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202300"/>
  <mc:AlternateContent xmlns:mc="http://schemas.openxmlformats.org/markup-compatibility/2006">
    <mc:Choice Requires="x15">
      <x15ac:absPath xmlns:x15ac="http://schemas.microsoft.com/office/spreadsheetml/2010/11/ac" url="G:\3_REGIONAL_TILLVÄXT\30_REGIONAL_TILLVÄXT\304_EU_STRUKTURFONDER\INTERREG\INTERREG 2021-2027\2. Regelverk\3. Programme Manual\5. Kostnader\SCO\Unit costs\"/>
    </mc:Choice>
  </mc:AlternateContent>
  <xr:revisionPtr revIDLastSave="0" documentId="13_ncr:1_{F9CBE288-79F7-4868-AFD5-5EFF00839C13}" xr6:coauthVersionLast="47" xr6:coauthVersionMax="47" xr10:uidLastSave="{00000000-0000-0000-0000-000000000000}"/>
  <bookViews>
    <workbookView xWindow="-28920" yWindow="-120" windowWidth="29040" windowHeight="15720" xr2:uid="{2141EDF7-8667-426C-8D64-6CDEA97BBF93}"/>
  </bookViews>
  <sheets>
    <sheet name="Swe partn - Staff + 40%" sheetId="1" r:id="rId1"/>
    <sheet name="Swe partn - all cost cat"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6" l="1"/>
  <c r="G79" i="6"/>
  <c r="G80" i="6"/>
  <c r="G81" i="6"/>
  <c r="G82" i="6"/>
  <c r="G83" i="6"/>
  <c r="G84" i="6"/>
  <c r="G85" i="6"/>
  <c r="G86" i="6"/>
  <c r="G77" i="6"/>
  <c r="G59" i="6"/>
  <c r="G60" i="6"/>
  <c r="G61" i="6"/>
  <c r="G62" i="6"/>
  <c r="G63" i="6"/>
  <c r="G64" i="6"/>
  <c r="G65" i="6"/>
  <c r="G66" i="6"/>
  <c r="G67" i="6"/>
  <c r="G68" i="6"/>
  <c r="G69" i="6"/>
  <c r="G70" i="6"/>
  <c r="G71" i="6"/>
  <c r="G72" i="6"/>
  <c r="G58" i="6"/>
  <c r="G40" i="6"/>
  <c r="G41" i="6"/>
  <c r="G42" i="6"/>
  <c r="G43" i="6"/>
  <c r="G44" i="6"/>
  <c r="G45" i="6"/>
  <c r="G46" i="6"/>
  <c r="G47" i="6"/>
  <c r="G48" i="6"/>
  <c r="G49" i="6"/>
  <c r="G50" i="6"/>
  <c r="G51" i="6"/>
  <c r="G52" i="6"/>
  <c r="G53" i="6"/>
  <c r="G39" i="6"/>
  <c r="E87" i="6"/>
  <c r="E73" i="6"/>
  <c r="E54" i="6"/>
  <c r="D26" i="1"/>
  <c r="D27" i="1"/>
  <c r="D28" i="1"/>
  <c r="D29" i="1"/>
  <c r="D30" i="1"/>
  <c r="D31" i="1"/>
  <c r="E26" i="6"/>
  <c r="E27" i="6"/>
  <c r="E28" i="6"/>
  <c r="E29" i="6"/>
  <c r="E30" i="6"/>
  <c r="E31" i="6"/>
  <c r="E95" i="6" l="1"/>
  <c r="E94" i="6"/>
  <c r="E93" i="6"/>
  <c r="G31" i="6"/>
  <c r="G30" i="6"/>
  <c r="G29" i="6"/>
  <c r="G28" i="6"/>
  <c r="G27" i="6"/>
  <c r="G26" i="6"/>
  <c r="E25" i="6"/>
  <c r="G25" i="6" s="1"/>
  <c r="E24" i="6"/>
  <c r="G24" i="6" s="1"/>
  <c r="E23" i="6"/>
  <c r="G23" i="6" s="1"/>
  <c r="E22" i="6"/>
  <c r="G22" i="6" s="1"/>
  <c r="E21" i="6"/>
  <c r="E20" i="6"/>
  <c r="G20" i="6" s="1"/>
  <c r="E19" i="6"/>
  <c r="G19" i="6" s="1"/>
  <c r="E18" i="6"/>
  <c r="G18" i="6" s="1"/>
  <c r="E17" i="6"/>
  <c r="G17" i="6" s="1"/>
  <c r="D17" i="1"/>
  <c r="F17" i="1" s="1"/>
  <c r="D18" i="1"/>
  <c r="F18" i="1" s="1"/>
  <c r="D19" i="1"/>
  <c r="F19" i="1" s="1"/>
  <c r="D20" i="1"/>
  <c r="F20" i="1" s="1"/>
  <c r="D21" i="1"/>
  <c r="F21" i="1" s="1"/>
  <c r="D22" i="1"/>
  <c r="F22" i="1" s="1"/>
  <c r="D23" i="1"/>
  <c r="F23" i="1" s="1"/>
  <c r="D24" i="1"/>
  <c r="F24" i="1" s="1"/>
  <c r="D25" i="1"/>
  <c r="F25" i="1" s="1"/>
  <c r="F26" i="1"/>
  <c r="F27" i="1"/>
  <c r="F28" i="1"/>
  <c r="F29" i="1"/>
  <c r="F30" i="1"/>
  <c r="F31" i="1"/>
  <c r="G87" i="6" l="1"/>
  <c r="G95" i="6" s="1"/>
  <c r="G73" i="6"/>
  <c r="G94" i="6" s="1"/>
  <c r="E32" i="6"/>
  <c r="E90" i="6" s="1"/>
  <c r="G21" i="6"/>
  <c r="G32" i="6" s="1"/>
  <c r="F32" i="1"/>
  <c r="D32" i="1"/>
  <c r="D34" i="1" s="1"/>
  <c r="G90" i="6" l="1"/>
  <c r="D35" i="1"/>
  <c r="F34" i="1"/>
  <c r="F35" i="1" s="1"/>
  <c r="E34" i="6"/>
  <c r="E35" i="6"/>
  <c r="E92" i="6" l="1"/>
  <c r="G35" i="6"/>
  <c r="E91" i="6"/>
  <c r="G34" i="6"/>
  <c r="G54" i="6"/>
  <c r="G93" i="6" s="1"/>
  <c r="E96" i="6" l="1"/>
  <c r="G91" i="6"/>
  <c r="G92" i="6"/>
  <c r="G96" i="6" s="1"/>
</calcChain>
</file>

<file path=xl/sharedStrings.xml><?xml version="1.0" encoding="utf-8"?>
<sst xmlns="http://schemas.openxmlformats.org/spreadsheetml/2006/main" count="175" uniqueCount="61">
  <si>
    <t>Name of partner organisation</t>
  </si>
  <si>
    <t xml:space="preserve">Organisation number </t>
  </si>
  <si>
    <t>Staff costs</t>
  </si>
  <si>
    <t>https://commission.europa.eu/funding-tenders/procedures-guidelines-tenders/information-contractors-and-beneficiaries/exchange-rate-inforeuro_en</t>
  </si>
  <si>
    <t>TOTAL</t>
  </si>
  <si>
    <t>Only fill white cells</t>
  </si>
  <si>
    <r>
      <t xml:space="preserve">Role /function </t>
    </r>
    <r>
      <rPr>
        <i/>
        <sz val="10"/>
        <rFont val="Arial"/>
        <family val="2"/>
      </rPr>
      <t>(e.g project manager, communication, admin, researcher etc)</t>
    </r>
  </si>
  <si>
    <t>Unit cost - the country specific hourly rate (SEK)</t>
  </si>
  <si>
    <t xml:space="preserve">TOTAL in EUR                                                    Swedish SEK shall be converted to EUR with the official exchange rate from the EU-commission applicable at the time of submission of the application. </t>
  </si>
  <si>
    <t xml:space="preserve">Use one template for each partner and fill in the EUR-amounts in the application in Min Ansökan </t>
  </si>
  <si>
    <t>Partner budget template - Unit costs for staff  Swedish partner</t>
  </si>
  <si>
    <t>Number of hours planned to work in project (in total for the duration of the project)</t>
  </si>
  <si>
    <t>External expertise and services</t>
  </si>
  <si>
    <t>Description</t>
  </si>
  <si>
    <t>Tender and award procedure (indicative)</t>
  </si>
  <si>
    <t>Public procurement above the EU thresholds? (y/n)</t>
  </si>
  <si>
    <t>Depriciation cost? (y/n)</t>
  </si>
  <si>
    <t>Equipment</t>
  </si>
  <si>
    <t>Infrastructure and works</t>
  </si>
  <si>
    <t>Add this as one line in Min ansökan</t>
  </si>
  <si>
    <t>this amount is automatically added in Min Ansökan</t>
  </si>
  <si>
    <t xml:space="preserve">Total project costs </t>
  </si>
  <si>
    <t>Office&amp;Admin</t>
  </si>
  <si>
    <t>Travel&amp;Acc</t>
  </si>
  <si>
    <t xml:space="preserve">Description </t>
  </si>
  <si>
    <t>Total partner budget - All cost categories</t>
  </si>
  <si>
    <t>Staff</t>
  </si>
  <si>
    <t>Office &amp; admin</t>
  </si>
  <si>
    <t>Travel &amp; acc</t>
  </si>
  <si>
    <t>External exp.</t>
  </si>
  <si>
    <t>Infrastr &amp; works</t>
  </si>
  <si>
    <t>TOTAL project costs</t>
  </si>
  <si>
    <t>TOTAL (SEK)                (fill in the amount)</t>
  </si>
  <si>
    <t xml:space="preserve">TOTAL in EUR           </t>
  </si>
  <si>
    <t>SEK</t>
  </si>
  <si>
    <t>EUR</t>
  </si>
  <si>
    <t>CHANGE TO CORRECT EXCHANGE RATE FOR YOUR APPLICATION!</t>
  </si>
  <si>
    <t>METHOD 1 - the 40%-method</t>
  </si>
  <si>
    <t>METHOD 2 - All cost categories</t>
  </si>
  <si>
    <t>EXPLANATORY NOTES</t>
  </si>
  <si>
    <t>Staff costs, description</t>
  </si>
  <si>
    <t>Role/function</t>
  </si>
  <si>
    <t xml:space="preserve">E.g. project manager, researcher, admin, communication. Even if you already know the name of the person, it is enough to specify the role/function. </t>
  </si>
  <si>
    <t>Unit cost</t>
  </si>
  <si>
    <t>Office and administration</t>
  </si>
  <si>
    <t xml:space="preserve">A flat rate of 15% is calculated automatically on this budget line. No data is required from the partner.   </t>
  </si>
  <si>
    <t>Travel and accommodation</t>
  </si>
  <si>
    <t xml:space="preserve">Planned contracts with external experts and service providers should be listed. In the case of small-value contracts (below 20.000 EUR) for the same type of service, they can be grouped and described under one line. Please take note of public procurement rules and partner organisation's own rules regarding purchases and procurement, information about foreseen award procedure can be provided for the contracts listed in the table. 
</t>
  </si>
  <si>
    <t>Equipment purchased, rented or leased should be listed. Depreciation should be taken into account in the calculation of the cost. In the case of second hand equipment, this should be clearly indicated, together with the equipment technical characteristics necessary for the project. Please take note of public procurement rules and partner organisation's own rules regarding purchases and procurment, information about foreseen award procedure can  be provided for the contracts listed in the table.</t>
  </si>
  <si>
    <t>Infrastructure and Works</t>
  </si>
  <si>
    <t xml:space="preserve">Costs of infrastructure and construction works that form part of the project should be listed.
Documents specifying the ownership of land and/or buildings where the works will be carried out must be provided. Please take note of public procurement rules and partner organisation's own rules regarding purchases and procurement, information about foreseen award procedure can be provided for the contracts listed in the table. </t>
  </si>
  <si>
    <t>PROCUREMENT</t>
  </si>
  <si>
    <t>National procurement rules must be observed for all purchases and full documentation of the procurement is mandatory for expenditure to be regarded as eligible. All partners need to fulfil national regulations regarding public procurement. Even below national and EU thresholds, contracts with external providers shall comply with the principles of transparency, non-discrimination, equal treatment and effective competition. The procurement shall be made according to policies in the partner organisation. A procurement is made to make the project more cost efficient and is also a way to consider the sustainable development perspective when choosing what to buy.</t>
  </si>
  <si>
    <t>COMMUNICATION</t>
  </si>
  <si>
    <t xml:space="preserve">All costs must comply with the applicable EU and programme information and publicity rules. </t>
  </si>
  <si>
    <t xml:space="preserve">TOTAL </t>
  </si>
  <si>
    <t>The country specific hourly rate (in SEK for Swedish partners, in EUR for Finnish partners and in NOK for Norwegian partners)</t>
  </si>
  <si>
    <t>A regular project duration is normally 24-36 months. Indicate the number of hours the role is planned to work in the project. The maximum number of hours for a full time employee is 1720 hours per year. (i.e. maximum 5160 hours for a 3-year project).This maximum number of hours is reduced to a pro- rata of 1,720 hours for employees working part-time.</t>
  </si>
  <si>
    <r>
      <t xml:space="preserve">Exchange rate - check and add correct monthly rate below for calculations: </t>
    </r>
    <r>
      <rPr>
        <i/>
        <sz val="10"/>
        <rFont val="Arial"/>
        <family val="2"/>
      </rPr>
      <t>(example 1 EUR is equal to 10.8785 SEK if submitted in June 2025)</t>
    </r>
  </si>
  <si>
    <t>TOTAL (SEK) calculated automatically (B*C)</t>
  </si>
  <si>
    <t>TOTAL (SEK) calculated automatically (C*D)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</si>
</sst>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5" x14ac:knownFonts="1">
    <font>
      <sz val="11"/>
      <color theme="1"/>
      <name val="Aptos Narrow"/>
      <family val="2"/>
      <scheme val="minor"/>
    </font>
    <font>
      <b/>
      <sz val="11"/>
      <color theme="1"/>
      <name val="Aptos Narrow"/>
      <family val="2"/>
      <scheme val="minor"/>
    </font>
    <font>
      <u/>
      <sz val="11"/>
      <color theme="10"/>
      <name val="Aptos Narrow"/>
      <family val="2"/>
      <scheme val="minor"/>
    </font>
    <font>
      <sz val="10"/>
      <name val="Arial"/>
      <family val="2"/>
    </font>
    <font>
      <b/>
      <sz val="12"/>
      <color indexed="17"/>
      <name val="Arial"/>
      <family val="2"/>
    </font>
    <font>
      <i/>
      <sz val="10"/>
      <color rgb="FF0070C0"/>
      <name val="Arial"/>
      <family val="2"/>
    </font>
    <font>
      <sz val="10"/>
      <color indexed="12"/>
      <name val="Arial"/>
      <family val="2"/>
    </font>
    <font>
      <i/>
      <sz val="8"/>
      <color rgb="FF0070C0"/>
      <name val="Arial"/>
      <family val="2"/>
    </font>
    <font>
      <b/>
      <sz val="10"/>
      <name val="Arial"/>
      <family val="2"/>
    </font>
    <font>
      <i/>
      <sz val="8"/>
      <name val="Arial"/>
      <family val="2"/>
    </font>
    <font>
      <b/>
      <sz val="16"/>
      <name val="Arial"/>
      <family val="2"/>
    </font>
    <font>
      <i/>
      <sz val="10"/>
      <color theme="1"/>
      <name val="Arial"/>
      <family val="2"/>
    </font>
    <font>
      <b/>
      <sz val="10"/>
      <color theme="1"/>
      <name val="Arial"/>
      <family val="2"/>
    </font>
    <font>
      <i/>
      <sz val="10"/>
      <name val="Arial"/>
      <family val="2"/>
    </font>
    <font>
      <sz val="11"/>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2"/>
      <name val="Arial"/>
      <family val="2"/>
    </font>
    <font>
      <b/>
      <sz val="18"/>
      <color theme="3"/>
      <name val="Aptos Display"/>
      <family val="2"/>
      <scheme val="major"/>
    </font>
    <font>
      <sz val="11"/>
      <name val="Aptos Narrow"/>
      <family val="2"/>
      <scheme val="minor"/>
    </font>
    <font>
      <i/>
      <sz val="11"/>
      <color theme="1"/>
      <name val="Aptos Narrow"/>
      <family val="2"/>
      <scheme val="minor"/>
    </font>
    <font>
      <b/>
      <sz val="10"/>
      <color rgb="FFFF0000"/>
      <name val="Arial"/>
      <family val="2"/>
    </font>
    <font>
      <sz val="10"/>
      <name val="Arial"/>
      <family val="2"/>
    </font>
    <font>
      <b/>
      <sz val="10"/>
      <color indexed="12"/>
      <name val="Arial"/>
      <family val="2"/>
    </font>
    <font>
      <i/>
      <sz val="10"/>
      <color indexed="12"/>
      <name val="Arial"/>
      <family val="2"/>
    </font>
    <font>
      <b/>
      <sz val="10"/>
      <color rgb="FF0000FF"/>
      <name val="Arial"/>
      <family val="2"/>
    </font>
  </fonts>
  <fills count="33">
    <fill>
      <patternFill patternType="none"/>
    </fill>
    <fill>
      <patternFill patternType="gray125"/>
    </fill>
    <fill>
      <patternFill patternType="solid">
        <fgColor theme="3" tint="0.749992370372631"/>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top/>
      <bottom style="thin">
        <color indexed="64"/>
      </bottom>
      <diagonal/>
    </border>
    <border>
      <left/>
      <right style="medium">
        <color indexed="64"/>
      </right>
      <top style="thin">
        <color indexed="64"/>
      </top>
      <bottom style="medium">
        <color indexed="64"/>
      </bottom>
      <diagonal/>
    </border>
  </borders>
  <cellStyleXfs count="41">
    <xf numFmtId="0" fontId="0" fillId="0" borderId="0"/>
    <xf numFmtId="0" fontId="2" fillId="0" borderId="0" applyNumberFormat="0" applyFill="0" applyBorder="0" applyAlignment="0" applyProtection="0"/>
    <xf numFmtId="0" fontId="3" fillId="0" borderId="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10"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3" fillId="0" borderId="0" applyNumberFormat="0" applyFill="0" applyBorder="0" applyAlignment="0" applyProtection="0"/>
    <xf numFmtId="0" fontId="3" fillId="7" borderId="25" applyNumberFormat="0" applyFont="0" applyAlignment="0" applyProtection="0"/>
    <xf numFmtId="0" fontId="20" fillId="5" borderId="22" applyNumberFormat="0" applyAlignment="0" applyProtection="0"/>
    <xf numFmtId="0" fontId="24" fillId="0" borderId="0" applyNumberFormat="0" applyFill="0" applyBorder="0" applyAlignment="0" applyProtection="0"/>
    <xf numFmtId="0" fontId="18" fillId="3" borderId="0" applyNumberFormat="0" applyBorder="0" applyAlignment="0" applyProtection="0"/>
    <xf numFmtId="0" fontId="22" fillId="6" borderId="24" applyNumberFormat="0" applyAlignment="0" applyProtection="0"/>
    <xf numFmtId="0" fontId="25" fillId="8"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15" fillId="0" borderId="19" applyNumberFormat="0" applyFill="0" applyAlignment="0" applyProtection="0"/>
    <xf numFmtId="0" fontId="16" fillId="0" borderId="20" applyNumberFormat="0" applyFill="0" applyAlignment="0" applyProtection="0"/>
    <xf numFmtId="0" fontId="17" fillId="0" borderId="21" applyNumberFormat="0" applyFill="0" applyAlignment="0" applyProtection="0"/>
    <xf numFmtId="0" fontId="17" fillId="0" borderId="0" applyNumberFormat="0" applyFill="0" applyBorder="0" applyAlignment="0" applyProtection="0"/>
    <xf numFmtId="0" fontId="21" fillId="0" borderId="23" applyNumberFormat="0" applyFill="0" applyAlignment="0" applyProtection="0"/>
    <xf numFmtId="0" fontId="27" fillId="0" borderId="0" applyNumberFormat="0" applyFill="0" applyBorder="0" applyAlignment="0" applyProtection="0"/>
    <xf numFmtId="0" fontId="19" fillId="4" borderId="0" applyNumberFormat="0" applyBorder="0" applyAlignment="0" applyProtection="0"/>
    <xf numFmtId="0" fontId="31" fillId="0" borderId="0"/>
  </cellStyleXfs>
  <cellXfs count="133">
    <xf numFmtId="0" fontId="0" fillId="0" borderId="0" xfId="0"/>
    <xf numFmtId="0" fontId="3" fillId="0" borderId="0" xfId="2"/>
    <xf numFmtId="0" fontId="6" fillId="0" borderId="0" xfId="2" applyFont="1" applyAlignment="1">
      <alignment horizontal="left" vertical="top" wrapText="1"/>
    </xf>
    <xf numFmtId="0" fontId="7" fillId="0" borderId="0" xfId="2" applyFont="1" applyAlignment="1">
      <alignment vertical="top"/>
    </xf>
    <xf numFmtId="0" fontId="3" fillId="0" borderId="0" xfId="2" applyAlignment="1">
      <alignment vertical="top"/>
    </xf>
    <xf numFmtId="0" fontId="11" fillId="0" borderId="13" xfId="2" applyFont="1" applyBorder="1" applyAlignment="1" applyProtection="1">
      <alignment vertical="top" wrapText="1"/>
      <protection locked="0"/>
    </xf>
    <xf numFmtId="4" fontId="11" fillId="0" borderId="14" xfId="2" applyNumberFormat="1" applyFont="1" applyBorder="1" applyAlignment="1" applyProtection="1">
      <alignment vertical="top" wrapText="1"/>
      <protection locked="0"/>
    </xf>
    <xf numFmtId="0" fontId="8" fillId="2" borderId="6" xfId="2" applyFont="1" applyFill="1" applyBorder="1" applyAlignment="1">
      <alignment horizontal="center" vertical="top" wrapText="1"/>
    </xf>
    <xf numFmtId="0" fontId="2" fillId="2" borderId="6" xfId="1" applyFill="1" applyBorder="1" applyAlignment="1">
      <alignment horizontal="center" vertical="top" wrapText="1"/>
    </xf>
    <xf numFmtId="0" fontId="0" fillId="2" borderId="10" xfId="0" applyFill="1" applyBorder="1"/>
    <xf numFmtId="0" fontId="8" fillId="2" borderId="11" xfId="2" applyFont="1" applyFill="1" applyBorder="1" applyAlignment="1">
      <alignment horizontal="center" vertical="top" wrapText="1"/>
    </xf>
    <xf numFmtId="0" fontId="8" fillId="2" borderId="9" xfId="2" applyFont="1" applyFill="1" applyBorder="1" applyAlignment="1">
      <alignment horizontal="center" vertical="top" wrapText="1"/>
    </xf>
    <xf numFmtId="0" fontId="8" fillId="2" borderId="12" xfId="2" applyFont="1" applyFill="1" applyBorder="1" applyAlignment="1">
      <alignment horizontal="center" vertical="top" wrapText="1"/>
    </xf>
    <xf numFmtId="0" fontId="8" fillId="2" borderId="1" xfId="2" applyFont="1" applyFill="1" applyBorder="1" applyAlignment="1">
      <alignment vertical="top" wrapText="1"/>
    </xf>
    <xf numFmtId="0" fontId="8" fillId="2" borderId="4" xfId="2" applyFont="1" applyFill="1" applyBorder="1" applyAlignment="1">
      <alignment vertical="top"/>
    </xf>
    <xf numFmtId="4" fontId="8" fillId="2" borderId="6" xfId="2" applyNumberFormat="1" applyFont="1" applyFill="1" applyBorder="1" applyAlignment="1">
      <alignment vertical="top"/>
    </xf>
    <xf numFmtId="0" fontId="0" fillId="0" borderId="0" xfId="0"/>
    <xf numFmtId="0" fontId="3" fillId="0" borderId="0" xfId="2"/>
    <xf numFmtId="0" fontId="0" fillId="0" borderId="0" xfId="0"/>
    <xf numFmtId="0" fontId="5" fillId="0" borderId="0" xfId="2" applyFont="1" applyAlignment="1">
      <alignment vertical="top"/>
    </xf>
    <xf numFmtId="0" fontId="0" fillId="0" borderId="0" xfId="0" applyAlignment="1">
      <alignment vertical="top"/>
    </xf>
    <xf numFmtId="0" fontId="0" fillId="0" borderId="0" xfId="0" applyAlignment="1"/>
    <xf numFmtId="0" fontId="0" fillId="0" borderId="0" xfId="0"/>
    <xf numFmtId="0" fontId="29" fillId="0" borderId="0" xfId="0" applyFont="1"/>
    <xf numFmtId="9" fontId="12" fillId="2" borderId="11" xfId="2" applyNumberFormat="1" applyFont="1" applyFill="1" applyBorder="1" applyAlignment="1">
      <alignment horizontal="right" vertical="top"/>
    </xf>
    <xf numFmtId="4" fontId="12" fillId="2" borderId="11" xfId="2" applyNumberFormat="1" applyFont="1" applyFill="1" applyBorder="1" applyAlignment="1">
      <alignment horizontal="right" vertical="top"/>
    </xf>
    <xf numFmtId="0" fontId="1" fillId="2" borderId="11" xfId="0" applyFont="1" applyFill="1" applyBorder="1" applyAlignment="1">
      <alignment horizontal="right"/>
    </xf>
    <xf numFmtId="4" fontId="1" fillId="2" borderId="11" xfId="0" applyNumberFormat="1" applyFont="1" applyFill="1" applyBorder="1"/>
    <xf numFmtId="0" fontId="1" fillId="2" borderId="11" xfId="0" applyFont="1" applyFill="1" applyBorder="1"/>
    <xf numFmtId="0" fontId="1" fillId="2" borderId="18" xfId="0" applyFont="1" applyFill="1" applyBorder="1"/>
    <xf numFmtId="0" fontId="0" fillId="0" borderId="0" xfId="0" applyAlignment="1">
      <alignment horizontal="left" vertical="top"/>
    </xf>
    <xf numFmtId="0" fontId="8" fillId="2" borderId="7" xfId="2" applyFont="1" applyFill="1" applyBorder="1" applyAlignment="1">
      <alignment horizontal="left" vertical="top" wrapText="1"/>
    </xf>
    <xf numFmtId="0" fontId="8" fillId="2" borderId="11" xfId="2" applyFont="1" applyFill="1" applyBorder="1" applyAlignment="1">
      <alignment horizontal="left" vertical="top" wrapText="1"/>
    </xf>
    <xf numFmtId="0" fontId="8" fillId="2" borderId="9" xfId="2" applyFont="1" applyFill="1" applyBorder="1" applyAlignment="1">
      <alignment horizontal="left" vertical="top" wrapText="1"/>
    </xf>
    <xf numFmtId="0" fontId="3" fillId="0" borderId="13" xfId="2" applyBorder="1" applyAlignment="1" applyProtection="1">
      <alignment vertical="top" wrapText="1"/>
      <protection locked="0"/>
    </xf>
    <xf numFmtId="0" fontId="28" fillId="0" borderId="13" xfId="0" applyFont="1" applyBorder="1" applyAlignment="1" applyProtection="1">
      <alignment vertical="top" wrapText="1"/>
      <protection locked="0"/>
    </xf>
    <xf numFmtId="0" fontId="28" fillId="0" borderId="6" xfId="0" applyFont="1" applyBorder="1" applyAlignment="1" applyProtection="1">
      <alignment vertical="top" wrapText="1"/>
      <protection locked="0"/>
    </xf>
    <xf numFmtId="0" fontId="3" fillId="0" borderId="6" xfId="2" applyBorder="1" applyAlignment="1" applyProtection="1">
      <alignment vertical="top" wrapText="1"/>
      <protection locked="0"/>
    </xf>
    <xf numFmtId="0" fontId="8" fillId="0" borderId="0" xfId="2" applyFont="1" applyAlignment="1">
      <alignment vertical="top"/>
    </xf>
    <xf numFmtId="0" fontId="1" fillId="2" borderId="2" xfId="0" applyFont="1" applyFill="1" applyBorder="1"/>
    <xf numFmtId="4" fontId="1" fillId="2" borderId="26" xfId="0" applyNumberFormat="1" applyFont="1" applyFill="1" applyBorder="1"/>
    <xf numFmtId="0" fontId="1" fillId="2" borderId="5" xfId="0" applyFont="1" applyFill="1" applyBorder="1"/>
    <xf numFmtId="4" fontId="1" fillId="2" borderId="27" xfId="0" applyNumberFormat="1" applyFont="1" applyFill="1" applyBorder="1"/>
    <xf numFmtId="0" fontId="1" fillId="2" borderId="30" xfId="0" applyFont="1" applyFill="1" applyBorder="1"/>
    <xf numFmtId="4" fontId="1" fillId="2" borderId="31" xfId="0" applyNumberFormat="1" applyFont="1" applyFill="1" applyBorder="1"/>
    <xf numFmtId="0" fontId="30" fillId="2" borderId="6" xfId="2" applyFont="1" applyFill="1" applyBorder="1" applyAlignment="1">
      <alignment horizontal="center" vertical="center" wrapText="1"/>
    </xf>
    <xf numFmtId="0" fontId="1" fillId="2" borderId="16" xfId="0" applyFont="1" applyFill="1" applyBorder="1"/>
    <xf numFmtId="0" fontId="1" fillId="2" borderId="17" xfId="0" applyFont="1" applyFill="1" applyBorder="1"/>
    <xf numFmtId="0" fontId="1" fillId="0" borderId="0" xfId="0" applyFont="1" applyFill="1" applyBorder="1"/>
    <xf numFmtId="4" fontId="8" fillId="0" borderId="26" xfId="2" applyNumberFormat="1" applyFont="1" applyBorder="1" applyAlignment="1" applyProtection="1">
      <alignment vertical="top"/>
      <protection locked="0"/>
    </xf>
    <xf numFmtId="4" fontId="8" fillId="0" borderId="27" xfId="2" applyNumberFormat="1" applyFont="1" applyBorder="1" applyAlignment="1" applyProtection="1">
      <alignment vertical="top"/>
      <protection locked="0"/>
    </xf>
    <xf numFmtId="0" fontId="0" fillId="0" borderId="0" xfId="0"/>
    <xf numFmtId="0" fontId="32" fillId="0" borderId="6" xfId="40" applyFont="1" applyBorder="1" applyAlignment="1">
      <alignment vertical="top" wrapText="1"/>
    </xf>
    <xf numFmtId="0" fontId="1" fillId="2" borderId="33" xfId="0" applyFont="1" applyFill="1" applyBorder="1"/>
    <xf numFmtId="0" fontId="28" fillId="0" borderId="16" xfId="0" applyFont="1" applyBorder="1" applyAlignment="1" applyProtection="1">
      <alignment vertical="top" wrapText="1"/>
      <protection locked="0"/>
    </xf>
    <xf numFmtId="0" fontId="28" fillId="0" borderId="38" xfId="0" applyFont="1" applyBorder="1" applyAlignment="1" applyProtection="1">
      <alignment vertical="top" wrapText="1"/>
      <protection locked="0"/>
    </xf>
    <xf numFmtId="0" fontId="0" fillId="2" borderId="37" xfId="0" applyFill="1" applyBorder="1"/>
    <xf numFmtId="0" fontId="0" fillId="0" borderId="0" xfId="0" applyFill="1" applyBorder="1" applyAlignment="1">
      <alignment vertical="top"/>
    </xf>
    <xf numFmtId="0" fontId="0" fillId="0" borderId="0" xfId="0"/>
    <xf numFmtId="0" fontId="3" fillId="0" borderId="0" xfId="2"/>
    <xf numFmtId="0" fontId="32" fillId="0" borderId="6" xfId="2" applyFont="1" applyBorder="1" applyAlignment="1">
      <alignment vertical="top" wrapText="1"/>
    </xf>
    <xf numFmtId="0" fontId="32" fillId="0" borderId="6" xfId="2" applyFont="1" applyBorder="1" applyAlignment="1">
      <alignment horizontal="left" vertical="top" wrapText="1"/>
    </xf>
    <xf numFmtId="0" fontId="0" fillId="0" borderId="0" xfId="0" applyBorder="1"/>
    <xf numFmtId="0" fontId="9" fillId="0" borderId="3" xfId="2" applyFont="1" applyBorder="1" applyAlignment="1" applyProtection="1">
      <alignment horizontal="left" vertical="top"/>
      <protection locked="0"/>
    </xf>
    <xf numFmtId="0" fontId="9" fillId="0" borderId="6" xfId="2" applyFont="1" applyBorder="1" applyAlignment="1" applyProtection="1">
      <alignment horizontal="left" vertical="top"/>
      <protection locked="0"/>
    </xf>
    <xf numFmtId="0" fontId="32" fillId="0" borderId="0" xfId="40" applyFont="1" applyAlignment="1">
      <alignment horizontal="left" vertical="top"/>
    </xf>
    <xf numFmtId="0" fontId="4" fillId="0" borderId="0" xfId="2" applyFont="1" applyAlignment="1">
      <alignment vertical="top"/>
    </xf>
    <xf numFmtId="0" fontId="0" fillId="0" borderId="0" xfId="0"/>
    <xf numFmtId="0" fontId="10" fillId="2" borderId="7" xfId="2" applyFont="1" applyFill="1" applyBorder="1" applyAlignment="1">
      <alignment horizontal="center" vertical="top"/>
    </xf>
    <xf numFmtId="0" fontId="0" fillId="2" borderId="8" xfId="0" applyFill="1" applyBorder="1"/>
    <xf numFmtId="0" fontId="10" fillId="2" borderId="8" xfId="2" applyFont="1" applyFill="1" applyBorder="1" applyAlignment="1">
      <alignment horizontal="center" vertical="top"/>
    </xf>
    <xf numFmtId="0" fontId="1" fillId="2" borderId="7" xfId="0" applyFont="1" applyFill="1" applyBorder="1" applyAlignment="1">
      <alignment horizontal="right"/>
    </xf>
    <xf numFmtId="0" fontId="34" fillId="0" borderId="0" xfId="0" applyFont="1" applyAlignment="1">
      <alignment wrapText="1"/>
    </xf>
    <xf numFmtId="0" fontId="8" fillId="32" borderId="6" xfId="2" applyFont="1" applyFill="1" applyBorder="1" applyAlignment="1">
      <alignment horizontal="center" vertical="top" wrapText="1"/>
    </xf>
    <xf numFmtId="164" fontId="0" fillId="0" borderId="6" xfId="0" applyNumberFormat="1" applyFill="1" applyBorder="1" applyProtection="1">
      <protection locked="0"/>
    </xf>
    <xf numFmtId="4" fontId="11" fillId="2" borderId="14" xfId="2" applyNumberFormat="1" applyFont="1" applyFill="1" applyBorder="1" applyAlignment="1" applyProtection="1">
      <alignment vertical="top" wrapText="1"/>
    </xf>
    <xf numFmtId="4" fontId="12" fillId="2" borderId="6" xfId="2" applyNumberFormat="1" applyFont="1" applyFill="1" applyBorder="1" applyAlignment="1" applyProtection="1">
      <alignment vertical="top"/>
    </xf>
    <xf numFmtId="0" fontId="0" fillId="0" borderId="0" xfId="0" applyProtection="1"/>
    <xf numFmtId="0" fontId="0" fillId="2" borderId="29" xfId="0" applyFill="1" applyBorder="1" applyAlignment="1" applyProtection="1">
      <alignment horizontal="right"/>
    </xf>
    <xf numFmtId="4" fontId="12" fillId="2" borderId="18" xfId="2" applyNumberFormat="1" applyFont="1" applyFill="1" applyBorder="1" applyAlignment="1" applyProtection="1">
      <alignment horizontal="right" vertical="top"/>
    </xf>
    <xf numFmtId="4" fontId="8" fillId="2" borderId="6" xfId="2" applyNumberFormat="1" applyFont="1" applyFill="1" applyBorder="1" applyAlignment="1" applyProtection="1">
      <alignment vertical="top"/>
    </xf>
    <xf numFmtId="164" fontId="29" fillId="0" borderId="6" xfId="0" applyNumberFormat="1" applyFont="1" applyFill="1" applyBorder="1" applyProtection="1">
      <protection locked="0"/>
    </xf>
    <xf numFmtId="0" fontId="29" fillId="0" borderId="0" xfId="0" applyFont="1" applyProtection="1"/>
    <xf numFmtId="4" fontId="8" fillId="2" borderId="11" xfId="2" applyNumberFormat="1" applyFont="1" applyFill="1" applyBorder="1" applyAlignment="1" applyProtection="1">
      <alignment vertical="top"/>
    </xf>
    <xf numFmtId="0" fontId="9" fillId="0" borderId="0" xfId="2" applyFont="1" applyBorder="1" applyAlignment="1" applyProtection="1">
      <alignment horizontal="left" vertical="top"/>
    </xf>
    <xf numFmtId="4" fontId="1" fillId="0" borderId="0" xfId="0" applyNumberFormat="1" applyFont="1" applyFill="1" applyBorder="1"/>
    <xf numFmtId="0" fontId="4" fillId="0" borderId="0" xfId="2" applyFont="1" applyAlignment="1">
      <alignment horizontal="left" vertical="top"/>
    </xf>
    <xf numFmtId="0" fontId="0" fillId="0" borderId="0" xfId="0" applyAlignment="1">
      <alignment horizontal="left"/>
    </xf>
    <xf numFmtId="0" fontId="0" fillId="0" borderId="0" xfId="0" applyAlignment="1"/>
    <xf numFmtId="0" fontId="13" fillId="0" borderId="0" xfId="2" applyFont="1" applyAlignment="1">
      <alignment vertical="top"/>
    </xf>
    <xf numFmtId="0" fontId="28" fillId="0" borderId="0" xfId="0" applyFont="1" applyAlignment="1">
      <alignment vertical="top"/>
    </xf>
    <xf numFmtId="0" fontId="28" fillId="0" borderId="0" xfId="0" applyFont="1" applyAlignment="1"/>
    <xf numFmtId="0" fontId="1" fillId="2" borderId="17" xfId="0" applyFont="1" applyFill="1" applyBorder="1" applyAlignment="1" applyProtection="1">
      <alignment horizontal="right"/>
    </xf>
    <xf numFmtId="0" fontId="0" fillId="2" borderId="17" xfId="0" applyFill="1" applyBorder="1" applyAlignment="1" applyProtection="1">
      <alignment horizontal="right"/>
    </xf>
    <xf numFmtId="0" fontId="8" fillId="0" borderId="0" xfId="2" applyFont="1" applyAlignment="1">
      <alignment horizontal="center" vertical="top"/>
    </xf>
    <xf numFmtId="0" fontId="10" fillId="2" borderId="7" xfId="2" applyFont="1" applyFill="1" applyBorder="1" applyAlignment="1">
      <alignment horizontal="center" vertical="top"/>
    </xf>
    <xf numFmtId="0" fontId="0" fillId="2" borderId="8" xfId="0" applyFill="1" applyBorder="1"/>
    <xf numFmtId="0" fontId="0" fillId="2" borderId="9" xfId="0" applyFill="1" applyBorder="1"/>
    <xf numFmtId="0" fontId="32" fillId="0" borderId="0" xfId="40" applyFont="1" applyBorder="1" applyAlignment="1">
      <alignment horizontal="left" vertical="top"/>
    </xf>
    <xf numFmtId="0" fontId="33" fillId="0" borderId="15" xfId="40" applyFont="1" applyBorder="1" applyAlignment="1">
      <alignment horizontal="left" vertical="top" wrapText="1"/>
    </xf>
    <xf numFmtId="0" fontId="33" fillId="0" borderId="16" xfId="40" applyFont="1" applyBorder="1" applyAlignment="1">
      <alignment horizontal="left" vertical="top" wrapText="1"/>
    </xf>
    <xf numFmtId="0" fontId="33" fillId="0" borderId="34" xfId="40" applyFont="1" applyBorder="1" applyAlignment="1">
      <alignment horizontal="left" vertical="top" wrapText="1"/>
    </xf>
    <xf numFmtId="0" fontId="32" fillId="0" borderId="0" xfId="40" applyFont="1" applyAlignment="1">
      <alignment horizontal="left" vertical="top"/>
    </xf>
    <xf numFmtId="0" fontId="32" fillId="0" borderId="35" xfId="40" applyFont="1" applyBorder="1" applyAlignment="1">
      <alignment horizontal="left" vertical="top" wrapText="1"/>
    </xf>
    <xf numFmtId="0" fontId="32" fillId="0" borderId="36" xfId="40" applyFont="1" applyBorder="1" applyAlignment="1">
      <alignment horizontal="left" vertical="top" wrapText="1"/>
    </xf>
    <xf numFmtId="0" fontId="32" fillId="0" borderId="13" xfId="40" applyFont="1" applyBorder="1" applyAlignment="1">
      <alignment horizontal="left" vertical="top" wrapText="1"/>
    </xf>
    <xf numFmtId="0" fontId="8" fillId="2" borderId="7" xfId="2" applyFont="1" applyFill="1" applyBorder="1" applyAlignment="1" applyProtection="1">
      <alignment horizontal="right" vertical="top"/>
    </xf>
    <xf numFmtId="0" fontId="0" fillId="0" borderId="8" xfId="0" applyBorder="1" applyAlignment="1" applyProtection="1">
      <alignment horizontal="right" vertical="top"/>
    </xf>
    <xf numFmtId="0" fontId="0" fillId="0" borderId="9" xfId="0" applyBorder="1" applyAlignment="1" applyProtection="1">
      <alignment horizontal="right" vertical="top"/>
    </xf>
    <xf numFmtId="0" fontId="33" fillId="0" borderId="6" xfId="40" applyFont="1" applyBorder="1" applyAlignment="1">
      <alignment horizontal="left" vertical="top" wrapText="1"/>
    </xf>
    <xf numFmtId="0" fontId="0" fillId="0" borderId="6" xfId="0" applyBorder="1" applyAlignment="1">
      <alignment horizontal="left" vertical="top"/>
    </xf>
    <xf numFmtId="0" fontId="11" fillId="0" borderId="6" xfId="2" applyFont="1" applyBorder="1" applyAlignment="1" applyProtection="1">
      <alignment vertical="top" wrapText="1"/>
      <protection locked="0"/>
    </xf>
    <xf numFmtId="0" fontId="0" fillId="0" borderId="6" xfId="0" applyBorder="1" applyAlignment="1" applyProtection="1">
      <alignment vertical="top" wrapText="1"/>
      <protection locked="0"/>
    </xf>
    <xf numFmtId="0" fontId="26" fillId="2" borderId="7" xfId="2" applyFont="1" applyFill="1"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1" fillId="2" borderId="7" xfId="0" applyFont="1" applyFill="1" applyBorder="1" applyAlignment="1" applyProtection="1">
      <alignment horizontal="right"/>
    </xf>
    <xf numFmtId="0" fontId="0" fillId="0" borderId="8" xfId="0" applyBorder="1" applyAlignment="1" applyProtection="1">
      <alignment horizontal="right"/>
    </xf>
    <xf numFmtId="0" fontId="0" fillId="0" borderId="9" xfId="0" applyBorder="1" applyAlignment="1" applyProtection="1">
      <alignment horizontal="right"/>
    </xf>
    <xf numFmtId="0" fontId="0" fillId="0" borderId="17" xfId="0" applyBorder="1" applyAlignment="1" applyProtection="1">
      <alignment horizontal="right"/>
    </xf>
    <xf numFmtId="0" fontId="0" fillId="0" borderId="39" xfId="0" applyBorder="1" applyAlignment="1" applyProtection="1">
      <alignment horizontal="right"/>
    </xf>
    <xf numFmtId="0" fontId="8" fillId="0" borderId="32" xfId="2" applyFont="1" applyFill="1" applyBorder="1" applyAlignment="1" applyProtection="1">
      <alignment vertical="top" wrapText="1"/>
      <protection locked="0"/>
    </xf>
    <xf numFmtId="0" fontId="0" fillId="0" borderId="28" xfId="0" applyFill="1" applyBorder="1" applyAlignment="1" applyProtection="1">
      <alignment vertical="top"/>
      <protection locked="0"/>
    </xf>
    <xf numFmtId="0" fontId="10" fillId="2" borderId="8" xfId="2" applyFont="1" applyFill="1" applyBorder="1" applyAlignment="1">
      <alignment horizontal="center" vertical="top"/>
    </xf>
    <xf numFmtId="0" fontId="8" fillId="2" borderId="8" xfId="2" applyFont="1" applyFill="1" applyBorder="1" applyAlignment="1" applyProtection="1">
      <alignment horizontal="center" vertical="top" wrapText="1"/>
    </xf>
    <xf numFmtId="0" fontId="0" fillId="0" borderId="9" xfId="0" applyBorder="1" applyAlignment="1" applyProtection="1">
      <alignment horizontal="center" vertical="top" wrapText="1"/>
    </xf>
    <xf numFmtId="0" fontId="6" fillId="0" borderId="6" xfId="2" applyFont="1" applyBorder="1" applyAlignment="1">
      <alignment vertical="top" wrapText="1"/>
    </xf>
    <xf numFmtId="0" fontId="0" fillId="0" borderId="6" xfId="0" applyBorder="1"/>
    <xf numFmtId="0" fontId="6" fillId="0" borderId="15" xfId="2" applyFont="1" applyBorder="1" applyAlignment="1">
      <alignment horizontal="left" vertical="top" wrapText="1"/>
    </xf>
    <xf numFmtId="0" fontId="6" fillId="0" borderId="16" xfId="2" applyFont="1" applyBorder="1" applyAlignment="1">
      <alignment horizontal="left" vertical="top" wrapText="1"/>
    </xf>
    <xf numFmtId="0" fontId="6" fillId="0" borderId="34" xfId="2" applyFont="1" applyBorder="1" applyAlignment="1">
      <alignment horizontal="left" vertical="top" wrapText="1"/>
    </xf>
    <xf numFmtId="0" fontId="4" fillId="0" borderId="0" xfId="2" applyFont="1" applyAlignment="1">
      <alignment vertical="top"/>
    </xf>
    <xf numFmtId="0" fontId="0" fillId="0" borderId="0" xfId="0"/>
  </cellXfs>
  <cellStyles count="41">
    <cellStyle name="20 % - Markeringsfarve1" xfId="3" xr:uid="{AA1E2589-E972-4552-B500-C324CB583F33}"/>
    <cellStyle name="20 % - Markeringsfarve2" xfId="4" xr:uid="{4BF9A5D5-FCDF-43B3-9507-3A2FB32B744B}"/>
    <cellStyle name="20 % - Markeringsfarve3" xfId="5" xr:uid="{E4CFD54A-CC6A-426B-9C39-7399C2A79136}"/>
    <cellStyle name="20 % - Markeringsfarve4" xfId="6" xr:uid="{DEC9027C-1CD3-4B8C-B6AA-106FB41CFB02}"/>
    <cellStyle name="20 % - Markeringsfarve5" xfId="7" xr:uid="{BCBF37A6-B75D-45F1-837B-29CDCF6422D9}"/>
    <cellStyle name="20 % - Markeringsfarve6" xfId="8" xr:uid="{ABBBBECA-DF5B-4018-87F7-1F8843E9C01C}"/>
    <cellStyle name="40 % - Markeringsfarve1" xfId="9" xr:uid="{DBCFE3D4-7322-4A08-ADC2-2E9DE3ADEC6D}"/>
    <cellStyle name="40 % - Markeringsfarve2" xfId="10" xr:uid="{8253DA74-F5A0-4238-9E7C-213DB79B963B}"/>
    <cellStyle name="40 % - Markeringsfarve3" xfId="11" xr:uid="{2D3FFBCD-3954-4EEA-8008-B7981E7D1F68}"/>
    <cellStyle name="40 % - Markeringsfarve4" xfId="12" xr:uid="{9EAA3C7C-C85E-4273-8F90-DCC90DF08A88}"/>
    <cellStyle name="40 % - Markeringsfarve5" xfId="13" xr:uid="{AB6A33C5-A7F0-43EA-AA74-351662C86484}"/>
    <cellStyle name="40 % - Markeringsfarve6" xfId="14" xr:uid="{E196B3B3-BA96-42F7-92A2-D6F48B3E879F}"/>
    <cellStyle name="60 % - Markeringsfarve1" xfId="15" xr:uid="{67E5000D-ED02-4A24-AABC-4E9790A5322D}"/>
    <cellStyle name="60 % - Markeringsfarve2" xfId="16" xr:uid="{1BD5A8E4-A233-4464-B408-94DA4A5FB3E3}"/>
    <cellStyle name="60 % - Markeringsfarve3" xfId="17" xr:uid="{7D7CE563-7B0E-4FB4-A5A3-4BA05A6451F0}"/>
    <cellStyle name="60 % - Markeringsfarve4" xfId="18" xr:uid="{50476CF2-3290-405E-8F26-7BD2A990DC49}"/>
    <cellStyle name="60 % - Markeringsfarve5" xfId="19" xr:uid="{3EAD7E28-036B-493F-84AA-06FFDE599FE1}"/>
    <cellStyle name="60 % - Markeringsfarve6" xfId="20" xr:uid="{69B8FFAF-ABAA-4118-85D2-1C8BA2030F3A}"/>
    <cellStyle name="Advarselstekst" xfId="21" xr:uid="{2E4362BF-BC5E-4186-A5D5-B5848DF48D2E}"/>
    <cellStyle name="Bemærk!" xfId="22" xr:uid="{35EC9277-95F2-4859-9575-48347CD226DA}"/>
    <cellStyle name="Beregning" xfId="23" xr:uid="{FF44A529-81E7-4929-BB65-F676EC1254AA}"/>
    <cellStyle name="Forklarende tekst" xfId="24" xr:uid="{29397F18-BAF7-4AFA-A2E2-D7CE6D762A22}"/>
    <cellStyle name="God" xfId="25" xr:uid="{B57DC571-0B3B-454A-9517-7337A8AC3C92}"/>
    <cellStyle name="Hyperlänk" xfId="1" builtinId="8"/>
    <cellStyle name="Kontroller celle" xfId="26" xr:uid="{2345DFF4-106B-4FFD-9DB0-2DE27D0509E8}"/>
    <cellStyle name="Markeringsfarve1" xfId="27" xr:uid="{21581180-CADF-414E-88BA-2C305EF2FAB1}"/>
    <cellStyle name="Markeringsfarve2" xfId="28" xr:uid="{53CD1697-8EFC-4391-B5F5-A6C9D76B04B7}"/>
    <cellStyle name="Markeringsfarve3" xfId="29" xr:uid="{D14B7C4D-3D4A-4ED5-B18F-C45ED40C239C}"/>
    <cellStyle name="Markeringsfarve4" xfId="30" xr:uid="{28DA964A-6A1D-4B83-B3D3-01899B2732D6}"/>
    <cellStyle name="Markeringsfarve5" xfId="31" xr:uid="{D474DEC1-1B6D-4D1C-B15F-232B5DC7C2BE}"/>
    <cellStyle name="Markeringsfarve6" xfId="32" xr:uid="{9C53166B-BDFD-47D7-BE9E-3A43FC0C610B}"/>
    <cellStyle name="Normal" xfId="0" builtinId="0"/>
    <cellStyle name="Normal 2" xfId="2" xr:uid="{9B8EF6DB-5895-4387-930D-679BAF05E410}"/>
    <cellStyle name="Normal 2 2" xfId="40" xr:uid="{C269D4A8-79AA-4DF7-9D5C-0B180D0DBE6B}"/>
    <cellStyle name="Overskrift 1" xfId="33" xr:uid="{C04BBAF4-F861-42D2-87A5-DA708A24B049}"/>
    <cellStyle name="Overskrift 2" xfId="34" xr:uid="{3DF3B88D-E689-47E7-A962-38F32FA558E3}"/>
    <cellStyle name="Overskrift 3" xfId="35" xr:uid="{56304236-39FF-4F33-89B6-2E0EF58A3D66}"/>
    <cellStyle name="Overskrift 4" xfId="36" xr:uid="{CA159B58-4E45-457D-8BFE-9B489F191E9E}"/>
    <cellStyle name="Sammenkædet celle" xfId="37" xr:uid="{31DBDB4A-CE67-4D14-B73C-E9C5B3D4A138}"/>
    <cellStyle name="Titel" xfId="38" xr:uid="{01DE9E06-5B40-4691-9B5F-3D994EC6BC12}"/>
    <cellStyle name="Ugyldig" xfId="39" xr:uid="{E7ED4438-8780-4BA6-9941-AE5240A2548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768350</xdr:colOff>
      <xdr:row>4</xdr:row>
      <xdr:rowOff>126039</xdr:rowOff>
    </xdr:to>
    <xdr:pic>
      <xdr:nvPicPr>
        <xdr:cNvPr id="2" name="Bildobjekt 1">
          <a:extLst>
            <a:ext uri="{FF2B5EF4-FFF2-40B4-BE49-F238E27FC236}">
              <a16:creationId xmlns:a16="http://schemas.microsoft.com/office/drawing/2014/main" id="{9D281DF7-7034-4CA9-904E-62B6481434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5275" cy="8499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768350</xdr:colOff>
      <xdr:row>4</xdr:row>
      <xdr:rowOff>122864</xdr:rowOff>
    </xdr:to>
    <xdr:pic>
      <xdr:nvPicPr>
        <xdr:cNvPr id="2" name="Bildobjekt 1">
          <a:extLst>
            <a:ext uri="{FF2B5EF4-FFF2-40B4-BE49-F238E27FC236}">
              <a16:creationId xmlns:a16="http://schemas.microsoft.com/office/drawing/2014/main" id="{851F3385-EDF5-47B5-B613-87337D57E2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8450" cy="84676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47095-835F-4A15-8E4C-28261D2E72F9}">
  <dimension ref="A6:L42"/>
  <sheetViews>
    <sheetView tabSelected="1" workbookViewId="0">
      <selection activeCell="B11" sqref="B11"/>
    </sheetView>
  </sheetViews>
  <sheetFormatPr defaultRowHeight="14.5" x14ac:dyDescent="0.35"/>
  <cols>
    <col min="1" max="1" width="29.54296875" customWidth="1"/>
    <col min="2" max="2" width="22.453125" customWidth="1"/>
    <col min="3" max="3" width="22.453125" style="58" customWidth="1"/>
    <col min="4" max="4" width="26.26953125" customWidth="1"/>
    <col min="5" max="5" width="3.81640625" customWidth="1"/>
    <col min="6" max="6" width="43.1796875" customWidth="1"/>
    <col min="7" max="7" width="46.26953125" customWidth="1"/>
  </cols>
  <sheetData>
    <row r="6" spans="1:7" ht="15.5" x14ac:dyDescent="0.35">
      <c r="A6" s="86" t="s">
        <v>10</v>
      </c>
      <c r="B6" s="87"/>
      <c r="C6" s="88"/>
      <c r="D6" s="59"/>
      <c r="E6" s="59"/>
      <c r="F6" s="67"/>
    </row>
    <row r="7" spans="1:7" s="18" customFormat="1" ht="15.5" x14ac:dyDescent="0.35">
      <c r="A7" s="66" t="s">
        <v>37</v>
      </c>
      <c r="B7" s="67"/>
      <c r="C7" s="67"/>
      <c r="D7" s="59"/>
      <c r="E7" s="59"/>
      <c r="F7" s="67"/>
    </row>
    <row r="8" spans="1:7" s="16" customFormat="1" x14ac:dyDescent="0.35">
      <c r="A8" s="89" t="s">
        <v>9</v>
      </c>
      <c r="B8" s="89"/>
      <c r="C8" s="89"/>
      <c r="D8" s="90"/>
      <c r="E8" s="91"/>
      <c r="F8" s="91"/>
    </row>
    <row r="9" spans="1:7" s="16" customFormat="1" x14ac:dyDescent="0.35">
      <c r="A9" s="19"/>
      <c r="B9" s="19"/>
      <c r="C9" s="19"/>
      <c r="D9" s="20"/>
      <c r="E9" s="21"/>
      <c r="F9" s="21"/>
    </row>
    <row r="10" spans="1:7" ht="15" thickBot="1" x14ac:dyDescent="0.4">
      <c r="A10" s="19" t="s">
        <v>5</v>
      </c>
      <c r="B10" s="3"/>
      <c r="C10" s="3"/>
      <c r="D10" s="2"/>
      <c r="E10" s="2"/>
      <c r="F10" s="67"/>
    </row>
    <row r="11" spans="1:7" ht="18" customHeight="1" x14ac:dyDescent="0.35">
      <c r="A11" s="13" t="s">
        <v>0</v>
      </c>
      <c r="B11" s="63"/>
      <c r="C11" s="84"/>
      <c r="D11" s="4"/>
      <c r="E11" s="4"/>
    </row>
    <row r="12" spans="1:7" ht="19" customHeight="1" x14ac:dyDescent="0.35">
      <c r="A12" s="14" t="s">
        <v>1</v>
      </c>
      <c r="B12" s="64"/>
      <c r="C12" s="84"/>
      <c r="D12" s="4"/>
      <c r="E12" s="4"/>
    </row>
    <row r="13" spans="1:7" ht="15" thickBot="1" x14ac:dyDescent="0.4">
      <c r="A13" s="1"/>
      <c r="B13" s="1"/>
      <c r="C13" s="59"/>
      <c r="D13" s="1"/>
      <c r="E13" s="1"/>
    </row>
    <row r="14" spans="1:7" ht="70.5" customHeight="1" thickBot="1" x14ac:dyDescent="0.4">
      <c r="A14" s="95" t="s">
        <v>2</v>
      </c>
      <c r="B14" s="96"/>
      <c r="C14" s="96"/>
      <c r="D14" s="97"/>
      <c r="F14" s="7" t="s">
        <v>8</v>
      </c>
      <c r="G14" s="67"/>
    </row>
    <row r="15" spans="1:7" ht="67.5" customHeight="1" thickBot="1" x14ac:dyDescent="0.4">
      <c r="A15" s="68"/>
      <c r="B15" s="69"/>
      <c r="C15" s="56"/>
      <c r="D15" s="9"/>
      <c r="F15" s="73" t="s">
        <v>58</v>
      </c>
      <c r="G15" s="8" t="s">
        <v>3</v>
      </c>
    </row>
    <row r="16" spans="1:7" ht="74.150000000000006" customHeight="1" thickBot="1" x14ac:dyDescent="0.4">
      <c r="A16" s="10" t="s">
        <v>6</v>
      </c>
      <c r="B16" s="11" t="s">
        <v>11</v>
      </c>
      <c r="C16" s="11" t="s">
        <v>7</v>
      </c>
      <c r="D16" s="12" t="s">
        <v>59</v>
      </c>
      <c r="F16" s="74">
        <v>10.878500000000001</v>
      </c>
      <c r="G16" s="45" t="s">
        <v>36</v>
      </c>
    </row>
    <row r="17" spans="1:7" x14ac:dyDescent="0.35">
      <c r="A17" s="5"/>
      <c r="B17" s="6"/>
      <c r="C17" s="75">
        <v>534</v>
      </c>
      <c r="D17" s="76">
        <f t="shared" ref="D17:D25" si="0">SUM(C17*B17)</f>
        <v>0</v>
      </c>
      <c r="E17" s="77"/>
      <c r="F17" s="80">
        <f t="shared" ref="F17:F31" si="1">SUM(D17/F$16)</f>
        <v>0</v>
      </c>
      <c r="G17" s="23" t="s">
        <v>19</v>
      </c>
    </row>
    <row r="18" spans="1:7" x14ac:dyDescent="0.35">
      <c r="A18" s="5"/>
      <c r="B18" s="6"/>
      <c r="C18" s="75">
        <v>534</v>
      </c>
      <c r="D18" s="76">
        <f t="shared" si="0"/>
        <v>0</v>
      </c>
      <c r="E18" s="77"/>
      <c r="F18" s="80">
        <f t="shared" si="1"/>
        <v>0</v>
      </c>
      <c r="G18" s="23" t="s">
        <v>19</v>
      </c>
    </row>
    <row r="19" spans="1:7" x14ac:dyDescent="0.35">
      <c r="A19" s="5"/>
      <c r="B19" s="6"/>
      <c r="C19" s="75">
        <v>534</v>
      </c>
      <c r="D19" s="76">
        <f t="shared" si="0"/>
        <v>0</v>
      </c>
      <c r="E19" s="77"/>
      <c r="F19" s="80">
        <f t="shared" si="1"/>
        <v>0</v>
      </c>
      <c r="G19" s="23" t="s">
        <v>19</v>
      </c>
    </row>
    <row r="20" spans="1:7" x14ac:dyDescent="0.35">
      <c r="A20" s="5"/>
      <c r="B20" s="6"/>
      <c r="C20" s="75">
        <v>534</v>
      </c>
      <c r="D20" s="76">
        <f t="shared" si="0"/>
        <v>0</v>
      </c>
      <c r="E20" s="77"/>
      <c r="F20" s="80">
        <f t="shared" si="1"/>
        <v>0</v>
      </c>
      <c r="G20" s="23" t="s">
        <v>19</v>
      </c>
    </row>
    <row r="21" spans="1:7" x14ac:dyDescent="0.35">
      <c r="A21" s="5"/>
      <c r="B21" s="6"/>
      <c r="C21" s="75">
        <v>534</v>
      </c>
      <c r="D21" s="76">
        <f t="shared" si="0"/>
        <v>0</v>
      </c>
      <c r="E21" s="77"/>
      <c r="F21" s="80">
        <f t="shared" si="1"/>
        <v>0</v>
      </c>
      <c r="G21" s="23" t="s">
        <v>19</v>
      </c>
    </row>
    <row r="22" spans="1:7" x14ac:dyDescent="0.35">
      <c r="A22" s="5"/>
      <c r="B22" s="6"/>
      <c r="C22" s="75">
        <v>534</v>
      </c>
      <c r="D22" s="76">
        <f t="shared" si="0"/>
        <v>0</v>
      </c>
      <c r="E22" s="77"/>
      <c r="F22" s="80">
        <f t="shared" si="1"/>
        <v>0</v>
      </c>
      <c r="G22" s="23" t="s">
        <v>19</v>
      </c>
    </row>
    <row r="23" spans="1:7" x14ac:dyDescent="0.35">
      <c r="A23" s="5"/>
      <c r="B23" s="6"/>
      <c r="C23" s="75">
        <v>534</v>
      </c>
      <c r="D23" s="76">
        <f t="shared" si="0"/>
        <v>0</v>
      </c>
      <c r="E23" s="77"/>
      <c r="F23" s="80">
        <f t="shared" si="1"/>
        <v>0</v>
      </c>
      <c r="G23" s="23" t="s">
        <v>19</v>
      </c>
    </row>
    <row r="24" spans="1:7" x14ac:dyDescent="0.35">
      <c r="A24" s="5"/>
      <c r="B24" s="6"/>
      <c r="C24" s="75">
        <v>534</v>
      </c>
      <c r="D24" s="76">
        <f t="shared" si="0"/>
        <v>0</v>
      </c>
      <c r="E24" s="77"/>
      <c r="F24" s="80">
        <f t="shared" si="1"/>
        <v>0</v>
      </c>
      <c r="G24" s="23" t="s">
        <v>19</v>
      </c>
    </row>
    <row r="25" spans="1:7" x14ac:dyDescent="0.35">
      <c r="A25" s="5"/>
      <c r="B25" s="6"/>
      <c r="C25" s="75">
        <v>534</v>
      </c>
      <c r="D25" s="76">
        <f t="shared" si="0"/>
        <v>0</v>
      </c>
      <c r="E25" s="77"/>
      <c r="F25" s="80">
        <f t="shared" si="1"/>
        <v>0</v>
      </c>
      <c r="G25" s="23" t="s">
        <v>19</v>
      </c>
    </row>
    <row r="26" spans="1:7" x14ac:dyDescent="0.35">
      <c r="A26" s="5"/>
      <c r="B26" s="6"/>
      <c r="C26" s="75">
        <v>534</v>
      </c>
      <c r="D26" s="76">
        <f t="shared" ref="D26:D31" si="2">SUM(C26*B26)</f>
        <v>0</v>
      </c>
      <c r="E26" s="77"/>
      <c r="F26" s="80">
        <f t="shared" si="1"/>
        <v>0</v>
      </c>
      <c r="G26" s="23" t="s">
        <v>19</v>
      </c>
    </row>
    <row r="27" spans="1:7" x14ac:dyDescent="0.35">
      <c r="A27" s="5"/>
      <c r="B27" s="6"/>
      <c r="C27" s="75">
        <v>534</v>
      </c>
      <c r="D27" s="76">
        <f t="shared" si="2"/>
        <v>0</v>
      </c>
      <c r="E27" s="77"/>
      <c r="F27" s="80">
        <f t="shared" si="1"/>
        <v>0</v>
      </c>
      <c r="G27" s="23" t="s">
        <v>19</v>
      </c>
    </row>
    <row r="28" spans="1:7" x14ac:dyDescent="0.35">
      <c r="A28" s="5"/>
      <c r="B28" s="6"/>
      <c r="C28" s="75">
        <v>534</v>
      </c>
      <c r="D28" s="76">
        <f t="shared" si="2"/>
        <v>0</v>
      </c>
      <c r="E28" s="77"/>
      <c r="F28" s="80">
        <f t="shared" si="1"/>
        <v>0</v>
      </c>
      <c r="G28" s="23" t="s">
        <v>19</v>
      </c>
    </row>
    <row r="29" spans="1:7" x14ac:dyDescent="0.35">
      <c r="A29" s="5"/>
      <c r="B29" s="6"/>
      <c r="C29" s="75">
        <v>534</v>
      </c>
      <c r="D29" s="76">
        <f t="shared" si="2"/>
        <v>0</v>
      </c>
      <c r="E29" s="77"/>
      <c r="F29" s="80">
        <f t="shared" si="1"/>
        <v>0</v>
      </c>
      <c r="G29" s="23" t="s">
        <v>19</v>
      </c>
    </row>
    <row r="30" spans="1:7" x14ac:dyDescent="0.35">
      <c r="A30" s="5"/>
      <c r="B30" s="6"/>
      <c r="C30" s="75">
        <v>534</v>
      </c>
      <c r="D30" s="76">
        <f t="shared" si="2"/>
        <v>0</v>
      </c>
      <c r="E30" s="77"/>
      <c r="F30" s="80">
        <f t="shared" si="1"/>
        <v>0</v>
      </c>
      <c r="G30" s="23" t="s">
        <v>19</v>
      </c>
    </row>
    <row r="31" spans="1:7" x14ac:dyDescent="0.35">
      <c r="A31" s="5"/>
      <c r="B31" s="6"/>
      <c r="C31" s="75">
        <v>534</v>
      </c>
      <c r="D31" s="76">
        <f t="shared" si="2"/>
        <v>0</v>
      </c>
      <c r="E31" s="77"/>
      <c r="F31" s="80">
        <f t="shared" si="1"/>
        <v>0</v>
      </c>
      <c r="G31" s="23" t="s">
        <v>19</v>
      </c>
    </row>
    <row r="32" spans="1:7" ht="15" thickBot="1" x14ac:dyDescent="0.4">
      <c r="A32" s="92" t="s">
        <v>4</v>
      </c>
      <c r="B32" s="93"/>
      <c r="C32" s="78"/>
      <c r="D32" s="79">
        <f>SUM(D17:D31)</f>
        <v>0</v>
      </c>
      <c r="E32" s="77"/>
      <c r="F32" s="80">
        <f>SUM(F17:F31)</f>
        <v>0</v>
      </c>
    </row>
    <row r="33" spans="1:12" ht="15" thickBot="1" x14ac:dyDescent="0.4">
      <c r="A33" s="94"/>
      <c r="B33" s="94"/>
      <c r="C33" s="94"/>
      <c r="D33" s="94"/>
      <c r="E33" s="94"/>
      <c r="F33" s="94"/>
      <c r="G33" s="94"/>
      <c r="H33" s="94"/>
      <c r="I33" s="94"/>
    </row>
    <row r="34" spans="1:12" ht="15" thickBot="1" x14ac:dyDescent="0.4">
      <c r="C34" s="24">
        <v>0.4</v>
      </c>
      <c r="D34" s="25">
        <f>SUM(D32*C34)</f>
        <v>0</v>
      </c>
      <c r="F34" s="83">
        <f>SUM(D34/F$16)</f>
        <v>0</v>
      </c>
      <c r="G34" s="23" t="s">
        <v>20</v>
      </c>
    </row>
    <row r="35" spans="1:12" ht="15" thickBot="1" x14ac:dyDescent="0.4">
      <c r="C35" s="26" t="s">
        <v>21</v>
      </c>
      <c r="D35" s="27">
        <f>SUM(D32+D34)</f>
        <v>0</v>
      </c>
      <c r="E35" s="85"/>
      <c r="F35" s="27">
        <f t="shared" ref="F35" si="3">SUM(F32+F34)</f>
        <v>0</v>
      </c>
    </row>
    <row r="37" spans="1:12" x14ac:dyDescent="0.35">
      <c r="A37" s="98"/>
      <c r="B37" s="98"/>
      <c r="C37" s="98"/>
      <c r="D37" s="98"/>
      <c r="E37" s="98"/>
      <c r="F37" s="98"/>
      <c r="G37" s="98"/>
      <c r="H37" s="98"/>
      <c r="I37" s="98"/>
      <c r="J37" s="51"/>
      <c r="K37" s="51"/>
      <c r="L37" s="51"/>
    </row>
    <row r="38" spans="1:12" x14ac:dyDescent="0.35">
      <c r="A38" s="102" t="s">
        <v>39</v>
      </c>
      <c r="B38" s="102"/>
      <c r="C38" s="102"/>
      <c r="D38" s="102"/>
      <c r="E38" s="102"/>
      <c r="F38" s="102"/>
      <c r="G38" s="102"/>
      <c r="H38" s="102"/>
      <c r="I38" s="102"/>
      <c r="J38" s="51"/>
      <c r="K38" s="51"/>
      <c r="L38" s="51"/>
    </row>
    <row r="39" spans="1:12" ht="33" customHeight="1" x14ac:dyDescent="0.35">
      <c r="A39" s="103" t="s">
        <v>40</v>
      </c>
      <c r="B39" s="52" t="s">
        <v>41</v>
      </c>
      <c r="C39" s="99" t="s">
        <v>42</v>
      </c>
      <c r="D39" s="100"/>
      <c r="E39" s="100"/>
      <c r="F39" s="101"/>
      <c r="G39" s="65"/>
      <c r="H39" s="65"/>
      <c r="I39" s="65"/>
      <c r="J39" s="51"/>
      <c r="K39" s="51"/>
      <c r="L39" s="51"/>
    </row>
    <row r="40" spans="1:12" ht="69.75" customHeight="1" x14ac:dyDescent="0.35">
      <c r="A40" s="104"/>
      <c r="B40" s="72" t="s">
        <v>11</v>
      </c>
      <c r="C40" s="99" t="s">
        <v>57</v>
      </c>
      <c r="D40" s="100"/>
      <c r="E40" s="100"/>
      <c r="F40" s="101"/>
      <c r="G40" s="65"/>
      <c r="H40" s="65"/>
      <c r="I40" s="65"/>
      <c r="J40" s="51"/>
      <c r="K40" s="51"/>
      <c r="L40" s="51"/>
    </row>
    <row r="41" spans="1:12" ht="33" customHeight="1" x14ac:dyDescent="0.35">
      <c r="A41" s="105"/>
      <c r="B41" s="52" t="s">
        <v>43</v>
      </c>
      <c r="C41" s="99" t="s">
        <v>56</v>
      </c>
      <c r="D41" s="100"/>
      <c r="E41" s="100"/>
      <c r="F41" s="101"/>
      <c r="G41" s="65"/>
      <c r="H41" s="65"/>
      <c r="I41" s="65"/>
      <c r="J41" s="22"/>
      <c r="K41" s="22"/>
      <c r="L41" s="22"/>
    </row>
    <row r="42" spans="1:12" x14ac:dyDescent="0.35">
      <c r="A42" s="62"/>
      <c r="G42" s="62"/>
      <c r="H42" s="62"/>
      <c r="I42" s="62"/>
    </row>
  </sheetData>
  <sheetProtection algorithmName="SHA-512" hashValue="Kyr1v+DbI6pbsRPvHBvKNI1nwlGRlQsPQZlY/mWKOyt3ty9Q9AKC9dbbe8cjj4MrBkjuOMYJaItofOBtJOsw5A==" saltValue="wB3y5M6YBKmG+RIi9wFP6g==" spinCount="100000" sheet="1" objects="1" scenarios="1" selectLockedCells="1"/>
  <mergeCells count="11">
    <mergeCell ref="A37:I37"/>
    <mergeCell ref="C41:F41"/>
    <mergeCell ref="A38:I38"/>
    <mergeCell ref="A39:A41"/>
    <mergeCell ref="C39:F39"/>
    <mergeCell ref="C40:F40"/>
    <mergeCell ref="A6:C6"/>
    <mergeCell ref="A8:F8"/>
    <mergeCell ref="A32:B32"/>
    <mergeCell ref="A33:I33"/>
    <mergeCell ref="A14:D14"/>
  </mergeCells>
  <hyperlinks>
    <hyperlink ref="G15" r:id="rId1" xr:uid="{BEFE2374-BAF1-47FD-9FD7-6C2A05EE3D5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626FE-B93D-473F-BBA0-81AFD7A23F67}">
  <dimension ref="A1:J109"/>
  <sheetViews>
    <sheetView topLeftCell="A15" workbookViewId="0">
      <selection activeCell="C24" sqref="C24"/>
    </sheetView>
  </sheetViews>
  <sheetFormatPr defaultColWidth="8.7265625" defaultRowHeight="14.5" x14ac:dyDescent="0.35"/>
  <cols>
    <col min="1" max="1" width="29.54296875" style="18" customWidth="1"/>
    <col min="2" max="2" width="15.1796875" style="18" customWidth="1"/>
    <col min="3" max="3" width="22.453125" style="18" customWidth="1"/>
    <col min="4" max="4" width="22.453125" style="58" customWidth="1"/>
    <col min="5" max="5" width="22.453125" style="18" customWidth="1"/>
    <col min="6" max="6" width="3.81640625" style="18" customWidth="1"/>
    <col min="7" max="7" width="43.1796875" style="18" customWidth="1"/>
    <col min="8" max="8" width="46.26953125" style="18" customWidth="1"/>
    <col min="9" max="16384" width="8.7265625" style="18"/>
  </cols>
  <sheetData>
    <row r="1" spans="1:8" x14ac:dyDescent="0.35">
      <c r="A1" s="67"/>
      <c r="B1" s="67"/>
      <c r="C1" s="67"/>
      <c r="D1" s="67"/>
      <c r="E1" s="67"/>
      <c r="F1" s="67"/>
      <c r="G1" s="67"/>
    </row>
    <row r="2" spans="1:8" x14ac:dyDescent="0.35">
      <c r="A2" s="67"/>
      <c r="B2" s="67"/>
      <c r="C2" s="67"/>
      <c r="D2" s="67"/>
      <c r="E2" s="67"/>
      <c r="F2" s="67"/>
      <c r="G2" s="67"/>
    </row>
    <row r="3" spans="1:8" x14ac:dyDescent="0.35">
      <c r="A3" s="67"/>
      <c r="B3" s="67"/>
      <c r="C3" s="67"/>
      <c r="D3" s="67"/>
      <c r="E3" s="67"/>
      <c r="F3" s="67"/>
      <c r="G3" s="67"/>
    </row>
    <row r="4" spans="1:8" x14ac:dyDescent="0.35">
      <c r="A4" s="67"/>
      <c r="B4" s="67"/>
      <c r="C4" s="67"/>
      <c r="D4" s="67"/>
      <c r="E4" s="67"/>
      <c r="F4" s="67"/>
      <c r="G4" s="67"/>
    </row>
    <row r="5" spans="1:8" x14ac:dyDescent="0.35">
      <c r="A5" s="67"/>
      <c r="B5" s="67"/>
      <c r="C5" s="67"/>
      <c r="D5" s="67"/>
      <c r="E5" s="67"/>
      <c r="F5" s="67"/>
      <c r="G5" s="67"/>
    </row>
    <row r="6" spans="1:8" ht="15.5" x14ac:dyDescent="0.35">
      <c r="A6" s="131" t="s">
        <v>10</v>
      </c>
      <c r="B6" s="131"/>
      <c r="C6" s="132"/>
      <c r="D6" s="67"/>
      <c r="E6" s="59"/>
      <c r="F6" s="59"/>
      <c r="G6" s="67"/>
    </row>
    <row r="7" spans="1:8" ht="15.5" x14ac:dyDescent="0.35">
      <c r="A7" s="66" t="s">
        <v>38</v>
      </c>
      <c r="B7" s="66"/>
      <c r="C7" s="67"/>
      <c r="D7" s="67"/>
      <c r="E7" s="59"/>
      <c r="F7" s="59"/>
      <c r="G7" s="67"/>
    </row>
    <row r="8" spans="1:8" x14ac:dyDescent="0.35">
      <c r="A8" s="89" t="s">
        <v>9</v>
      </c>
      <c r="B8" s="89"/>
      <c r="C8" s="89"/>
      <c r="D8" s="89"/>
      <c r="E8" s="90"/>
      <c r="F8" s="91"/>
      <c r="G8" s="91"/>
    </row>
    <row r="9" spans="1:8" x14ac:dyDescent="0.35">
      <c r="A9" s="19"/>
      <c r="B9" s="19"/>
      <c r="C9" s="19"/>
      <c r="D9" s="19"/>
      <c r="E9" s="20"/>
      <c r="F9" s="21"/>
      <c r="G9" s="21"/>
    </row>
    <row r="10" spans="1:8" ht="15" thickBot="1" x14ac:dyDescent="0.4">
      <c r="A10" s="19" t="s">
        <v>5</v>
      </c>
      <c r="B10" s="19"/>
      <c r="C10" s="3"/>
      <c r="D10" s="3"/>
      <c r="E10" s="2"/>
      <c r="F10" s="2"/>
      <c r="G10" s="67"/>
    </row>
    <row r="11" spans="1:8" ht="18" customHeight="1" thickBot="1" x14ac:dyDescent="0.4">
      <c r="A11" s="13" t="s">
        <v>0</v>
      </c>
      <c r="B11" s="121"/>
      <c r="C11" s="122"/>
      <c r="D11" s="57"/>
      <c r="E11" s="4"/>
      <c r="F11" s="4"/>
    </row>
    <row r="12" spans="1:8" ht="19" customHeight="1" x14ac:dyDescent="0.35">
      <c r="A12" s="14" t="s">
        <v>1</v>
      </c>
      <c r="B12" s="121"/>
      <c r="C12" s="122"/>
      <c r="D12" s="57"/>
      <c r="E12" s="4"/>
      <c r="F12" s="4"/>
    </row>
    <row r="13" spans="1:8" ht="15" thickBot="1" x14ac:dyDescent="0.4">
      <c r="A13" s="17"/>
      <c r="B13" s="17"/>
      <c r="C13" s="17"/>
      <c r="D13" s="59"/>
      <c r="E13" s="17"/>
      <c r="F13" s="17"/>
    </row>
    <row r="14" spans="1:8" ht="70.5" customHeight="1" thickBot="1" x14ac:dyDescent="0.4">
      <c r="A14" s="95" t="s">
        <v>2</v>
      </c>
      <c r="B14" s="123"/>
      <c r="C14" s="96"/>
      <c r="D14" s="96"/>
      <c r="E14" s="97"/>
      <c r="G14" s="7" t="s">
        <v>8</v>
      </c>
      <c r="H14" s="67"/>
    </row>
    <row r="15" spans="1:8" ht="66.75" customHeight="1" thickBot="1" x14ac:dyDescent="0.4">
      <c r="A15" s="68"/>
      <c r="B15" s="70"/>
      <c r="C15" s="69"/>
      <c r="D15" s="56"/>
      <c r="E15" s="9"/>
      <c r="G15" s="73" t="s">
        <v>58</v>
      </c>
      <c r="H15" s="8" t="s">
        <v>3</v>
      </c>
    </row>
    <row r="16" spans="1:8" ht="74.150000000000006" customHeight="1" thickBot="1" x14ac:dyDescent="0.4">
      <c r="A16" s="124" t="s">
        <v>6</v>
      </c>
      <c r="B16" s="125"/>
      <c r="C16" s="11" t="s">
        <v>11</v>
      </c>
      <c r="D16" s="11" t="s">
        <v>7</v>
      </c>
      <c r="E16" s="12" t="s">
        <v>60</v>
      </c>
      <c r="G16" s="81">
        <v>10.878500000000001</v>
      </c>
      <c r="H16" s="45" t="s">
        <v>36</v>
      </c>
    </row>
    <row r="17" spans="1:8" x14ac:dyDescent="0.35">
      <c r="A17" s="111"/>
      <c r="B17" s="112"/>
      <c r="C17" s="6"/>
      <c r="D17" s="75">
        <v>534</v>
      </c>
      <c r="E17" s="76">
        <f t="shared" ref="E17:E25" si="0">SUM(D17*C17)</f>
        <v>0</v>
      </c>
      <c r="F17" s="77"/>
      <c r="G17" s="80">
        <f t="shared" ref="G17:G31" si="1">SUM(E17/G$16)</f>
        <v>0</v>
      </c>
      <c r="H17" s="82" t="s">
        <v>19</v>
      </c>
    </row>
    <row r="18" spans="1:8" x14ac:dyDescent="0.35">
      <c r="A18" s="111"/>
      <c r="B18" s="112"/>
      <c r="C18" s="6"/>
      <c r="D18" s="75">
        <v>534</v>
      </c>
      <c r="E18" s="76">
        <f t="shared" si="0"/>
        <v>0</v>
      </c>
      <c r="F18" s="77"/>
      <c r="G18" s="80">
        <f t="shared" si="1"/>
        <v>0</v>
      </c>
      <c r="H18" s="82" t="s">
        <v>19</v>
      </c>
    </row>
    <row r="19" spans="1:8" x14ac:dyDescent="0.35">
      <c r="A19" s="111"/>
      <c r="B19" s="112"/>
      <c r="C19" s="6"/>
      <c r="D19" s="75">
        <v>534</v>
      </c>
      <c r="E19" s="76">
        <f t="shared" si="0"/>
        <v>0</v>
      </c>
      <c r="F19" s="77"/>
      <c r="G19" s="80">
        <f t="shared" si="1"/>
        <v>0</v>
      </c>
      <c r="H19" s="82" t="s">
        <v>19</v>
      </c>
    </row>
    <row r="20" spans="1:8" x14ac:dyDescent="0.35">
      <c r="A20" s="111"/>
      <c r="B20" s="112"/>
      <c r="C20" s="6"/>
      <c r="D20" s="75">
        <v>534</v>
      </c>
      <c r="E20" s="76">
        <f t="shared" si="0"/>
        <v>0</v>
      </c>
      <c r="F20" s="77"/>
      <c r="G20" s="80">
        <f t="shared" si="1"/>
        <v>0</v>
      </c>
      <c r="H20" s="82" t="s">
        <v>19</v>
      </c>
    </row>
    <row r="21" spans="1:8" x14ac:dyDescent="0.35">
      <c r="A21" s="111"/>
      <c r="B21" s="112"/>
      <c r="C21" s="6"/>
      <c r="D21" s="75">
        <v>534</v>
      </c>
      <c r="E21" s="76">
        <f t="shared" si="0"/>
        <v>0</v>
      </c>
      <c r="F21" s="77"/>
      <c r="G21" s="80">
        <f t="shared" si="1"/>
        <v>0</v>
      </c>
      <c r="H21" s="82" t="s">
        <v>19</v>
      </c>
    </row>
    <row r="22" spans="1:8" x14ac:dyDescent="0.35">
      <c r="A22" s="111"/>
      <c r="B22" s="112"/>
      <c r="C22" s="6"/>
      <c r="D22" s="75">
        <v>534</v>
      </c>
      <c r="E22" s="76">
        <f t="shared" si="0"/>
        <v>0</v>
      </c>
      <c r="F22" s="77"/>
      <c r="G22" s="80">
        <f t="shared" si="1"/>
        <v>0</v>
      </c>
      <c r="H22" s="82" t="s">
        <v>19</v>
      </c>
    </row>
    <row r="23" spans="1:8" x14ac:dyDescent="0.35">
      <c r="A23" s="111"/>
      <c r="B23" s="112"/>
      <c r="C23" s="6"/>
      <c r="D23" s="75">
        <v>534</v>
      </c>
      <c r="E23" s="76">
        <f t="shared" si="0"/>
        <v>0</v>
      </c>
      <c r="F23" s="77"/>
      <c r="G23" s="80">
        <f t="shared" si="1"/>
        <v>0</v>
      </c>
      <c r="H23" s="82" t="s">
        <v>19</v>
      </c>
    </row>
    <row r="24" spans="1:8" x14ac:dyDescent="0.35">
      <c r="A24" s="111"/>
      <c r="B24" s="112"/>
      <c r="C24" s="6"/>
      <c r="D24" s="75">
        <v>534</v>
      </c>
      <c r="E24" s="76">
        <f t="shared" si="0"/>
        <v>0</v>
      </c>
      <c r="F24" s="77"/>
      <c r="G24" s="80">
        <f t="shared" si="1"/>
        <v>0</v>
      </c>
      <c r="H24" s="82" t="s">
        <v>19</v>
      </c>
    </row>
    <row r="25" spans="1:8" x14ac:dyDescent="0.35">
      <c r="A25" s="111"/>
      <c r="B25" s="112"/>
      <c r="C25" s="6"/>
      <c r="D25" s="75">
        <v>534</v>
      </c>
      <c r="E25" s="76">
        <f t="shared" si="0"/>
        <v>0</v>
      </c>
      <c r="F25" s="77"/>
      <c r="G25" s="80">
        <f t="shared" si="1"/>
        <v>0</v>
      </c>
      <c r="H25" s="82" t="s">
        <v>19</v>
      </c>
    </row>
    <row r="26" spans="1:8" x14ac:dyDescent="0.35">
      <c r="A26" s="111"/>
      <c r="B26" s="112"/>
      <c r="C26" s="6"/>
      <c r="D26" s="75">
        <v>534</v>
      </c>
      <c r="E26" s="76">
        <f t="shared" ref="E26:E31" si="2">SUM(D26*C26)</f>
        <v>0</v>
      </c>
      <c r="F26" s="77"/>
      <c r="G26" s="80">
        <f t="shared" si="1"/>
        <v>0</v>
      </c>
      <c r="H26" s="82" t="s">
        <v>19</v>
      </c>
    </row>
    <row r="27" spans="1:8" x14ac:dyDescent="0.35">
      <c r="A27" s="111"/>
      <c r="B27" s="112"/>
      <c r="C27" s="6"/>
      <c r="D27" s="75">
        <v>534</v>
      </c>
      <c r="E27" s="76">
        <f t="shared" si="2"/>
        <v>0</v>
      </c>
      <c r="F27" s="77"/>
      <c r="G27" s="80">
        <f t="shared" si="1"/>
        <v>0</v>
      </c>
      <c r="H27" s="82" t="s">
        <v>19</v>
      </c>
    </row>
    <row r="28" spans="1:8" x14ac:dyDescent="0.35">
      <c r="A28" s="111"/>
      <c r="B28" s="112"/>
      <c r="C28" s="6"/>
      <c r="D28" s="75">
        <v>534</v>
      </c>
      <c r="E28" s="76">
        <f t="shared" si="2"/>
        <v>0</v>
      </c>
      <c r="F28" s="77"/>
      <c r="G28" s="80">
        <f t="shared" si="1"/>
        <v>0</v>
      </c>
      <c r="H28" s="82" t="s">
        <v>19</v>
      </c>
    </row>
    <row r="29" spans="1:8" x14ac:dyDescent="0.35">
      <c r="A29" s="111"/>
      <c r="B29" s="112"/>
      <c r="C29" s="6"/>
      <c r="D29" s="75">
        <v>534</v>
      </c>
      <c r="E29" s="76">
        <f t="shared" si="2"/>
        <v>0</v>
      </c>
      <c r="F29" s="77"/>
      <c r="G29" s="80">
        <f t="shared" si="1"/>
        <v>0</v>
      </c>
      <c r="H29" s="82" t="s">
        <v>19</v>
      </c>
    </row>
    <row r="30" spans="1:8" x14ac:dyDescent="0.35">
      <c r="A30" s="111"/>
      <c r="B30" s="112"/>
      <c r="C30" s="6"/>
      <c r="D30" s="75">
        <v>534</v>
      </c>
      <c r="E30" s="76">
        <f t="shared" si="2"/>
        <v>0</v>
      </c>
      <c r="F30" s="77"/>
      <c r="G30" s="80">
        <f t="shared" si="1"/>
        <v>0</v>
      </c>
      <c r="H30" s="82" t="s">
        <v>19</v>
      </c>
    </row>
    <row r="31" spans="1:8" x14ac:dyDescent="0.35">
      <c r="A31" s="111"/>
      <c r="B31" s="112"/>
      <c r="C31" s="6"/>
      <c r="D31" s="75">
        <v>534</v>
      </c>
      <c r="E31" s="76">
        <f t="shared" si="2"/>
        <v>0</v>
      </c>
      <c r="F31" s="77"/>
      <c r="G31" s="80">
        <f t="shared" si="1"/>
        <v>0</v>
      </c>
      <c r="H31" s="82" t="s">
        <v>19</v>
      </c>
    </row>
    <row r="32" spans="1:8" ht="15" thickBot="1" x14ac:dyDescent="0.4">
      <c r="A32" s="92" t="s">
        <v>4</v>
      </c>
      <c r="B32" s="119"/>
      <c r="C32" s="119"/>
      <c r="D32" s="120"/>
      <c r="E32" s="79">
        <f>SUM(E17:E31)</f>
        <v>0</v>
      </c>
      <c r="F32" s="77"/>
      <c r="G32" s="80">
        <f>SUM(G17:G31)</f>
        <v>0</v>
      </c>
    </row>
    <row r="33" spans="1:10" ht="15" thickBot="1" x14ac:dyDescent="0.4">
      <c r="A33" s="94"/>
      <c r="B33" s="94"/>
      <c r="C33" s="94"/>
      <c r="D33" s="94"/>
      <c r="E33" s="94"/>
      <c r="F33" s="94"/>
      <c r="G33" s="94"/>
      <c r="H33" s="94"/>
      <c r="I33" s="94"/>
      <c r="J33" s="94"/>
    </row>
    <row r="34" spans="1:10" ht="15" thickBot="1" x14ac:dyDescent="0.4">
      <c r="C34" s="28" t="s">
        <v>22</v>
      </c>
      <c r="D34" s="24">
        <v>0.15</v>
      </c>
      <c r="E34" s="25">
        <f>SUM(E32*D34)</f>
        <v>0</v>
      </c>
      <c r="F34" s="23"/>
      <c r="G34" s="83">
        <f>SUM(E34/G$16)</f>
        <v>0</v>
      </c>
      <c r="H34" s="23" t="s">
        <v>20</v>
      </c>
    </row>
    <row r="35" spans="1:10" ht="15" thickBot="1" x14ac:dyDescent="0.4">
      <c r="C35" s="29" t="s">
        <v>23</v>
      </c>
      <c r="D35" s="24">
        <v>0.15</v>
      </c>
      <c r="E35" s="25">
        <f>SUM(E32*D35)</f>
        <v>0</v>
      </c>
      <c r="F35" s="23"/>
      <c r="G35" s="83">
        <f>SUM(E35/G$16)</f>
        <v>0</v>
      </c>
      <c r="H35" s="23" t="s">
        <v>20</v>
      </c>
    </row>
    <row r="36" spans="1:10" ht="15" thickBot="1" x14ac:dyDescent="0.4"/>
    <row r="37" spans="1:10" ht="16" thickBot="1" x14ac:dyDescent="0.4">
      <c r="A37" s="113" t="s">
        <v>12</v>
      </c>
      <c r="B37" s="114"/>
      <c r="C37" s="114"/>
      <c r="D37" s="114"/>
      <c r="E37" s="115"/>
      <c r="F37" s="30"/>
      <c r="G37" s="30"/>
      <c r="H37" s="20"/>
    </row>
    <row r="38" spans="1:10" ht="52.5" thickBot="1" x14ac:dyDescent="0.4">
      <c r="A38" s="31" t="s">
        <v>24</v>
      </c>
      <c r="B38" s="32" t="s">
        <v>14</v>
      </c>
      <c r="C38" s="33" t="s">
        <v>15</v>
      </c>
      <c r="D38" s="10" t="s">
        <v>16</v>
      </c>
      <c r="E38" s="10" t="s">
        <v>32</v>
      </c>
      <c r="F38" s="67"/>
      <c r="G38" s="12" t="s">
        <v>33</v>
      </c>
    </row>
    <row r="39" spans="1:10" x14ac:dyDescent="0.35">
      <c r="A39" s="34"/>
      <c r="B39" s="35"/>
      <c r="C39" s="36"/>
      <c r="D39" s="55"/>
      <c r="E39" s="49"/>
      <c r="G39" s="80">
        <f>SUM(E39/G$16)</f>
        <v>0</v>
      </c>
      <c r="H39" s="82" t="s">
        <v>19</v>
      </c>
    </row>
    <row r="40" spans="1:10" x14ac:dyDescent="0.35">
      <c r="A40" s="37"/>
      <c r="B40" s="36"/>
      <c r="C40" s="36"/>
      <c r="D40" s="54"/>
      <c r="E40" s="50"/>
      <c r="G40" s="80">
        <f t="shared" ref="G40:G53" si="3">SUM(E40/G$16)</f>
        <v>0</v>
      </c>
      <c r="H40" s="82" t="s">
        <v>19</v>
      </c>
    </row>
    <row r="41" spans="1:10" x14ac:dyDescent="0.35">
      <c r="A41" s="37"/>
      <c r="B41" s="36"/>
      <c r="C41" s="36"/>
      <c r="D41" s="54"/>
      <c r="E41" s="50"/>
      <c r="G41" s="80">
        <f t="shared" si="3"/>
        <v>0</v>
      </c>
      <c r="H41" s="82" t="s">
        <v>19</v>
      </c>
    </row>
    <row r="42" spans="1:10" x14ac:dyDescent="0.35">
      <c r="A42" s="37"/>
      <c r="B42" s="36"/>
      <c r="C42" s="36"/>
      <c r="D42" s="54"/>
      <c r="E42" s="50"/>
      <c r="G42" s="80">
        <f t="shared" si="3"/>
        <v>0</v>
      </c>
      <c r="H42" s="82" t="s">
        <v>19</v>
      </c>
    </row>
    <row r="43" spans="1:10" x14ac:dyDescent="0.35">
      <c r="A43" s="37"/>
      <c r="B43" s="36"/>
      <c r="C43" s="36"/>
      <c r="D43" s="54"/>
      <c r="E43" s="50"/>
      <c r="G43" s="80">
        <f t="shared" si="3"/>
        <v>0</v>
      </c>
      <c r="H43" s="82" t="s">
        <v>19</v>
      </c>
    </row>
    <row r="44" spans="1:10" x14ac:dyDescent="0.35">
      <c r="A44" s="37"/>
      <c r="B44" s="36"/>
      <c r="C44" s="36"/>
      <c r="D44" s="54"/>
      <c r="E44" s="50"/>
      <c r="G44" s="80">
        <f t="shared" si="3"/>
        <v>0</v>
      </c>
      <c r="H44" s="82" t="s">
        <v>19</v>
      </c>
    </row>
    <row r="45" spans="1:10" x14ac:dyDescent="0.35">
      <c r="A45" s="37"/>
      <c r="B45" s="36"/>
      <c r="C45" s="36"/>
      <c r="D45" s="54"/>
      <c r="E45" s="50"/>
      <c r="G45" s="80">
        <f t="shared" si="3"/>
        <v>0</v>
      </c>
      <c r="H45" s="82" t="s">
        <v>19</v>
      </c>
    </row>
    <row r="46" spans="1:10" x14ac:dyDescent="0.35">
      <c r="A46" s="37"/>
      <c r="B46" s="36"/>
      <c r="C46" s="36"/>
      <c r="D46" s="54"/>
      <c r="E46" s="50"/>
      <c r="G46" s="80">
        <f t="shared" si="3"/>
        <v>0</v>
      </c>
      <c r="H46" s="82" t="s">
        <v>19</v>
      </c>
    </row>
    <row r="47" spans="1:10" x14ac:dyDescent="0.35">
      <c r="A47" s="37"/>
      <c r="B47" s="36"/>
      <c r="C47" s="36"/>
      <c r="D47" s="54"/>
      <c r="E47" s="50"/>
      <c r="G47" s="80">
        <f t="shared" si="3"/>
        <v>0</v>
      </c>
      <c r="H47" s="82" t="s">
        <v>19</v>
      </c>
    </row>
    <row r="48" spans="1:10" x14ac:dyDescent="0.35">
      <c r="A48" s="37"/>
      <c r="B48" s="36"/>
      <c r="C48" s="36"/>
      <c r="D48" s="54"/>
      <c r="E48" s="50"/>
      <c r="G48" s="80">
        <f t="shared" si="3"/>
        <v>0</v>
      </c>
      <c r="H48" s="82" t="s">
        <v>19</v>
      </c>
    </row>
    <row r="49" spans="1:8" x14ac:dyDescent="0.35">
      <c r="A49" s="37"/>
      <c r="B49" s="36"/>
      <c r="C49" s="36"/>
      <c r="D49" s="54"/>
      <c r="E49" s="50"/>
      <c r="G49" s="80">
        <f t="shared" si="3"/>
        <v>0</v>
      </c>
      <c r="H49" s="82" t="s">
        <v>19</v>
      </c>
    </row>
    <row r="50" spans="1:8" x14ac:dyDescent="0.35">
      <c r="A50" s="37"/>
      <c r="B50" s="36"/>
      <c r="C50" s="36"/>
      <c r="D50" s="54"/>
      <c r="E50" s="50"/>
      <c r="G50" s="80">
        <f t="shared" si="3"/>
        <v>0</v>
      </c>
      <c r="H50" s="82" t="s">
        <v>19</v>
      </c>
    </row>
    <row r="51" spans="1:8" x14ac:dyDescent="0.35">
      <c r="A51" s="37"/>
      <c r="B51" s="36"/>
      <c r="C51" s="36"/>
      <c r="D51" s="54"/>
      <c r="E51" s="50"/>
      <c r="G51" s="80">
        <f t="shared" si="3"/>
        <v>0</v>
      </c>
      <c r="H51" s="82" t="s">
        <v>19</v>
      </c>
    </row>
    <row r="52" spans="1:8" x14ac:dyDescent="0.35">
      <c r="A52" s="37"/>
      <c r="B52" s="36"/>
      <c r="C52" s="36"/>
      <c r="D52" s="54"/>
      <c r="E52" s="50"/>
      <c r="G52" s="80">
        <f t="shared" si="3"/>
        <v>0</v>
      </c>
      <c r="H52" s="82" t="s">
        <v>19</v>
      </c>
    </row>
    <row r="53" spans="1:8" ht="15" thickBot="1" x14ac:dyDescent="0.4">
      <c r="A53" s="37"/>
      <c r="B53" s="36"/>
      <c r="C53" s="36"/>
      <c r="D53" s="54"/>
      <c r="E53" s="50"/>
      <c r="G53" s="80">
        <f t="shared" si="3"/>
        <v>0</v>
      </c>
      <c r="H53" s="82" t="s">
        <v>19</v>
      </c>
    </row>
    <row r="54" spans="1:8" ht="15" thickBot="1" x14ac:dyDescent="0.4">
      <c r="A54" s="116" t="s">
        <v>55</v>
      </c>
      <c r="B54" s="117"/>
      <c r="C54" s="117"/>
      <c r="D54" s="118"/>
      <c r="E54" s="83">
        <f>SUM(E39:E53)</f>
        <v>0</v>
      </c>
      <c r="G54" s="80">
        <f>SUM(G39:G53)</f>
        <v>0</v>
      </c>
      <c r="H54" s="77"/>
    </row>
    <row r="55" spans="1:8" ht="15" thickBot="1" x14ac:dyDescent="0.4">
      <c r="A55" s="38"/>
      <c r="B55" s="38"/>
      <c r="C55" s="38"/>
      <c r="D55" s="38"/>
      <c r="E55" s="38"/>
      <c r="F55" s="38"/>
      <c r="G55" s="4"/>
      <c r="H55" s="38"/>
    </row>
    <row r="56" spans="1:8" ht="16" thickBot="1" x14ac:dyDescent="0.4">
      <c r="A56" s="113" t="s">
        <v>17</v>
      </c>
      <c r="B56" s="114"/>
      <c r="C56" s="114"/>
      <c r="D56" s="114"/>
      <c r="E56" s="115"/>
      <c r="F56" s="30"/>
      <c r="G56" s="30"/>
      <c r="H56" s="20"/>
    </row>
    <row r="57" spans="1:8" ht="52.5" thickBot="1" x14ac:dyDescent="0.4">
      <c r="A57" s="31" t="s">
        <v>24</v>
      </c>
      <c r="B57" s="32" t="s">
        <v>14</v>
      </c>
      <c r="C57" s="33" t="s">
        <v>15</v>
      </c>
      <c r="D57" s="10" t="s">
        <v>16</v>
      </c>
      <c r="E57" s="10" t="s">
        <v>32</v>
      </c>
      <c r="F57" s="67"/>
      <c r="G57" s="10" t="s">
        <v>33</v>
      </c>
    </row>
    <row r="58" spans="1:8" x14ac:dyDescent="0.35">
      <c r="A58" s="34"/>
      <c r="B58" s="35"/>
      <c r="C58" s="35"/>
      <c r="D58" s="55"/>
      <c r="E58" s="49"/>
      <c r="G58" s="15">
        <f>SUM(E58/G$16)</f>
        <v>0</v>
      </c>
      <c r="H58" s="23" t="s">
        <v>19</v>
      </c>
    </row>
    <row r="59" spans="1:8" x14ac:dyDescent="0.35">
      <c r="A59" s="37"/>
      <c r="B59" s="36"/>
      <c r="C59" s="36"/>
      <c r="D59" s="54"/>
      <c r="E59" s="50"/>
      <c r="G59" s="15">
        <f t="shared" ref="G59:G72" si="4">SUM(E59/G$16)</f>
        <v>0</v>
      </c>
      <c r="H59" s="23" t="s">
        <v>19</v>
      </c>
    </row>
    <row r="60" spans="1:8" x14ac:dyDescent="0.35">
      <c r="A60" s="37"/>
      <c r="B60" s="36"/>
      <c r="C60" s="36"/>
      <c r="D60" s="54"/>
      <c r="E60" s="50"/>
      <c r="G60" s="15">
        <f t="shared" si="4"/>
        <v>0</v>
      </c>
      <c r="H60" s="23" t="s">
        <v>19</v>
      </c>
    </row>
    <row r="61" spans="1:8" x14ac:dyDescent="0.35">
      <c r="A61" s="37"/>
      <c r="B61" s="36"/>
      <c r="C61" s="36"/>
      <c r="D61" s="54"/>
      <c r="E61" s="50"/>
      <c r="G61" s="15">
        <f t="shared" si="4"/>
        <v>0</v>
      </c>
      <c r="H61" s="23" t="s">
        <v>19</v>
      </c>
    </row>
    <row r="62" spans="1:8" x14ac:dyDescent="0.35">
      <c r="A62" s="37"/>
      <c r="B62" s="36"/>
      <c r="C62" s="36"/>
      <c r="D62" s="54"/>
      <c r="E62" s="50"/>
      <c r="G62" s="15">
        <f t="shared" si="4"/>
        <v>0</v>
      </c>
      <c r="H62" s="23" t="s">
        <v>19</v>
      </c>
    </row>
    <row r="63" spans="1:8" x14ac:dyDescent="0.35">
      <c r="A63" s="37"/>
      <c r="B63" s="36"/>
      <c r="C63" s="36"/>
      <c r="D63" s="54"/>
      <c r="E63" s="50"/>
      <c r="G63" s="15">
        <f t="shared" si="4"/>
        <v>0</v>
      </c>
      <c r="H63" s="23" t="s">
        <v>19</v>
      </c>
    </row>
    <row r="64" spans="1:8" x14ac:dyDescent="0.35">
      <c r="A64" s="37"/>
      <c r="B64" s="36"/>
      <c r="C64" s="36"/>
      <c r="D64" s="54"/>
      <c r="E64" s="50"/>
      <c r="G64" s="15">
        <f t="shared" si="4"/>
        <v>0</v>
      </c>
      <c r="H64" s="23" t="s">
        <v>19</v>
      </c>
    </row>
    <row r="65" spans="1:8" x14ac:dyDescent="0.35">
      <c r="A65" s="37"/>
      <c r="B65" s="36"/>
      <c r="C65" s="36"/>
      <c r="D65" s="54"/>
      <c r="E65" s="50"/>
      <c r="G65" s="15">
        <f t="shared" si="4"/>
        <v>0</v>
      </c>
      <c r="H65" s="23" t="s">
        <v>19</v>
      </c>
    </row>
    <row r="66" spans="1:8" x14ac:dyDescent="0.35">
      <c r="A66" s="37"/>
      <c r="B66" s="36"/>
      <c r="C66" s="36"/>
      <c r="D66" s="54"/>
      <c r="E66" s="50"/>
      <c r="G66" s="15">
        <f t="shared" si="4"/>
        <v>0</v>
      </c>
      <c r="H66" s="23" t="s">
        <v>19</v>
      </c>
    </row>
    <row r="67" spans="1:8" x14ac:dyDescent="0.35">
      <c r="A67" s="37"/>
      <c r="B67" s="36"/>
      <c r="C67" s="36"/>
      <c r="D67" s="54"/>
      <c r="E67" s="50"/>
      <c r="G67" s="15">
        <f t="shared" si="4"/>
        <v>0</v>
      </c>
      <c r="H67" s="23" t="s">
        <v>19</v>
      </c>
    </row>
    <row r="68" spans="1:8" x14ac:dyDescent="0.35">
      <c r="A68" s="37"/>
      <c r="B68" s="36"/>
      <c r="C68" s="36"/>
      <c r="D68" s="54"/>
      <c r="E68" s="50"/>
      <c r="G68" s="15">
        <f t="shared" si="4"/>
        <v>0</v>
      </c>
      <c r="H68" s="23" t="s">
        <v>19</v>
      </c>
    </row>
    <row r="69" spans="1:8" x14ac:dyDescent="0.35">
      <c r="A69" s="37"/>
      <c r="B69" s="36"/>
      <c r="C69" s="36"/>
      <c r="D69" s="54"/>
      <c r="E69" s="50"/>
      <c r="G69" s="15">
        <f t="shared" si="4"/>
        <v>0</v>
      </c>
      <c r="H69" s="23" t="s">
        <v>19</v>
      </c>
    </row>
    <row r="70" spans="1:8" x14ac:dyDescent="0.35">
      <c r="A70" s="37"/>
      <c r="B70" s="36"/>
      <c r="C70" s="36"/>
      <c r="D70" s="54"/>
      <c r="E70" s="50"/>
      <c r="G70" s="15">
        <f t="shared" si="4"/>
        <v>0</v>
      </c>
      <c r="H70" s="23" t="s">
        <v>19</v>
      </c>
    </row>
    <row r="71" spans="1:8" x14ac:dyDescent="0.35">
      <c r="A71" s="37"/>
      <c r="B71" s="36"/>
      <c r="C71" s="36"/>
      <c r="D71" s="54"/>
      <c r="E71" s="50"/>
      <c r="G71" s="15">
        <f t="shared" si="4"/>
        <v>0</v>
      </c>
      <c r="H71" s="23" t="s">
        <v>19</v>
      </c>
    </row>
    <row r="72" spans="1:8" ht="15" thickBot="1" x14ac:dyDescent="0.4">
      <c r="A72" s="37"/>
      <c r="B72" s="36"/>
      <c r="C72" s="36"/>
      <c r="D72" s="54"/>
      <c r="E72" s="50"/>
      <c r="G72" s="15">
        <f t="shared" si="4"/>
        <v>0</v>
      </c>
      <c r="H72" s="23" t="s">
        <v>19</v>
      </c>
    </row>
    <row r="73" spans="1:8" ht="15" thickBot="1" x14ac:dyDescent="0.4">
      <c r="A73" s="106" t="s">
        <v>55</v>
      </c>
      <c r="B73" s="117"/>
      <c r="C73" s="117"/>
      <c r="D73" s="118"/>
      <c r="E73" s="83">
        <f>SUM(E58:E72)</f>
        <v>0</v>
      </c>
      <c r="F73" s="77"/>
      <c r="G73" s="80">
        <f>SUM(G58:G72)</f>
        <v>0</v>
      </c>
      <c r="H73" s="67"/>
    </row>
    <row r="74" spans="1:8" ht="15" thickBot="1" x14ac:dyDescent="0.4">
      <c r="A74" s="38"/>
      <c r="B74" s="38"/>
      <c r="C74" s="38"/>
      <c r="D74" s="38"/>
      <c r="E74" s="38"/>
      <c r="F74" s="38"/>
      <c r="G74" s="4"/>
      <c r="H74" s="38"/>
    </row>
    <row r="75" spans="1:8" ht="16" thickBot="1" x14ac:dyDescent="0.4">
      <c r="A75" s="113" t="s">
        <v>18</v>
      </c>
      <c r="B75" s="114"/>
      <c r="C75" s="114"/>
      <c r="D75" s="114"/>
      <c r="E75" s="115"/>
      <c r="F75" s="30"/>
      <c r="G75" s="30"/>
      <c r="H75" s="20"/>
    </row>
    <row r="76" spans="1:8" ht="52.5" thickBot="1" x14ac:dyDescent="0.4">
      <c r="A76" s="31" t="s">
        <v>13</v>
      </c>
      <c r="B76" s="32" t="s">
        <v>14</v>
      </c>
      <c r="C76" s="33" t="s">
        <v>15</v>
      </c>
      <c r="D76" s="10" t="s">
        <v>16</v>
      </c>
      <c r="E76" s="10" t="s">
        <v>32</v>
      </c>
      <c r="F76" s="67"/>
      <c r="G76" s="12" t="s">
        <v>33</v>
      </c>
      <c r="H76" s="67"/>
    </row>
    <row r="77" spans="1:8" x14ac:dyDescent="0.35">
      <c r="A77" s="34"/>
      <c r="B77" s="35"/>
      <c r="C77" s="35"/>
      <c r="D77" s="55"/>
      <c r="E77" s="49"/>
      <c r="G77" s="15">
        <f>SUM(E77/G$16)</f>
        <v>0</v>
      </c>
      <c r="H77" s="23" t="s">
        <v>19</v>
      </c>
    </row>
    <row r="78" spans="1:8" x14ac:dyDescent="0.35">
      <c r="A78" s="37"/>
      <c r="B78" s="36"/>
      <c r="C78" s="36"/>
      <c r="D78" s="54"/>
      <c r="E78" s="50"/>
      <c r="G78" s="15">
        <f t="shared" ref="G78:G86" si="5">SUM(E78/G$16)</f>
        <v>0</v>
      </c>
      <c r="H78" s="23" t="s">
        <v>19</v>
      </c>
    </row>
    <row r="79" spans="1:8" x14ac:dyDescent="0.35">
      <c r="A79" s="37"/>
      <c r="B79" s="36"/>
      <c r="C79" s="36"/>
      <c r="D79" s="54"/>
      <c r="E79" s="50"/>
      <c r="G79" s="15">
        <f t="shared" si="5"/>
        <v>0</v>
      </c>
      <c r="H79" s="23" t="s">
        <v>19</v>
      </c>
    </row>
    <row r="80" spans="1:8" x14ac:dyDescent="0.35">
      <c r="A80" s="37"/>
      <c r="B80" s="36"/>
      <c r="C80" s="36"/>
      <c r="D80" s="54"/>
      <c r="E80" s="50"/>
      <c r="G80" s="15">
        <f t="shared" si="5"/>
        <v>0</v>
      </c>
      <c r="H80" s="23" t="s">
        <v>19</v>
      </c>
    </row>
    <row r="81" spans="1:8" x14ac:dyDescent="0.35">
      <c r="A81" s="37"/>
      <c r="B81" s="36"/>
      <c r="C81" s="36"/>
      <c r="D81" s="54"/>
      <c r="E81" s="50"/>
      <c r="G81" s="15">
        <f t="shared" si="5"/>
        <v>0</v>
      </c>
      <c r="H81" s="23" t="s">
        <v>19</v>
      </c>
    </row>
    <row r="82" spans="1:8" x14ac:dyDescent="0.35">
      <c r="A82" s="37"/>
      <c r="B82" s="36"/>
      <c r="C82" s="36"/>
      <c r="D82" s="54"/>
      <c r="E82" s="50"/>
      <c r="G82" s="15">
        <f t="shared" si="5"/>
        <v>0</v>
      </c>
      <c r="H82" s="23" t="s">
        <v>19</v>
      </c>
    </row>
    <row r="83" spans="1:8" x14ac:dyDescent="0.35">
      <c r="A83" s="37"/>
      <c r="B83" s="36"/>
      <c r="C83" s="36"/>
      <c r="D83" s="54"/>
      <c r="E83" s="50"/>
      <c r="G83" s="15">
        <f t="shared" si="5"/>
        <v>0</v>
      </c>
      <c r="H83" s="23" t="s">
        <v>19</v>
      </c>
    </row>
    <row r="84" spans="1:8" x14ac:dyDescent="0.35">
      <c r="A84" s="37"/>
      <c r="B84" s="36"/>
      <c r="C84" s="36"/>
      <c r="D84" s="54"/>
      <c r="E84" s="50"/>
      <c r="G84" s="15">
        <f t="shared" si="5"/>
        <v>0</v>
      </c>
      <c r="H84" s="23" t="s">
        <v>19</v>
      </c>
    </row>
    <row r="85" spans="1:8" x14ac:dyDescent="0.35">
      <c r="A85" s="37"/>
      <c r="B85" s="36"/>
      <c r="C85" s="36"/>
      <c r="D85" s="54"/>
      <c r="E85" s="50"/>
      <c r="G85" s="15">
        <f t="shared" si="5"/>
        <v>0</v>
      </c>
      <c r="H85" s="23" t="s">
        <v>19</v>
      </c>
    </row>
    <row r="86" spans="1:8" ht="15" thickBot="1" x14ac:dyDescent="0.4">
      <c r="A86" s="37"/>
      <c r="B86" s="36"/>
      <c r="C86" s="36"/>
      <c r="D86" s="54"/>
      <c r="E86" s="50"/>
      <c r="G86" s="15">
        <f t="shared" si="5"/>
        <v>0</v>
      </c>
      <c r="H86" s="23" t="s">
        <v>19</v>
      </c>
    </row>
    <row r="87" spans="1:8" ht="15" thickBot="1" x14ac:dyDescent="0.4">
      <c r="A87" s="106" t="s">
        <v>4</v>
      </c>
      <c r="B87" s="107"/>
      <c r="C87" s="107"/>
      <c r="D87" s="108"/>
      <c r="E87" s="83">
        <f>SUM(E77:E86)</f>
        <v>0</v>
      </c>
      <c r="F87" s="77"/>
      <c r="G87" s="80">
        <f>SUM(G77:G86)</f>
        <v>0</v>
      </c>
      <c r="H87" s="67"/>
    </row>
    <row r="88" spans="1:8" ht="15" thickBot="1" x14ac:dyDescent="0.4"/>
    <row r="89" spans="1:8" s="67" customFormat="1" ht="15" thickBot="1" x14ac:dyDescent="0.4">
      <c r="A89" s="48"/>
      <c r="B89" s="48"/>
      <c r="C89" s="71"/>
      <c r="D89" s="71" t="s">
        <v>25</v>
      </c>
      <c r="E89" s="10" t="s">
        <v>34</v>
      </c>
      <c r="G89" s="10" t="s">
        <v>35</v>
      </c>
    </row>
    <row r="90" spans="1:8" s="67" customFormat="1" x14ac:dyDescent="0.35">
      <c r="C90" s="39" t="s">
        <v>26</v>
      </c>
      <c r="D90" s="53"/>
      <c r="E90" s="40">
        <f>SUM(E32)</f>
        <v>0</v>
      </c>
      <c r="F90" s="40"/>
      <c r="G90" s="40">
        <f>SUM(G32)</f>
        <v>0</v>
      </c>
      <c r="H90" s="23"/>
    </row>
    <row r="91" spans="1:8" s="67" customFormat="1" x14ac:dyDescent="0.35">
      <c r="C91" s="41" t="s">
        <v>27</v>
      </c>
      <c r="D91" s="46"/>
      <c r="E91" s="42">
        <f>SUM(E34)</f>
        <v>0</v>
      </c>
      <c r="F91" s="42"/>
      <c r="G91" s="42">
        <f>SUM(G34)</f>
        <v>0</v>
      </c>
      <c r="H91" s="23"/>
    </row>
    <row r="92" spans="1:8" s="67" customFormat="1" x14ac:dyDescent="0.35">
      <c r="C92" s="41" t="s">
        <v>28</v>
      </c>
      <c r="D92" s="46"/>
      <c r="E92" s="42">
        <f>SUM(E35)</f>
        <v>0</v>
      </c>
      <c r="F92" s="42"/>
      <c r="G92" s="42">
        <f>SUM(G35)</f>
        <v>0</v>
      </c>
      <c r="H92" s="23"/>
    </row>
    <row r="93" spans="1:8" s="67" customFormat="1" x14ac:dyDescent="0.35">
      <c r="C93" s="41" t="s">
        <v>29</v>
      </c>
      <c r="D93" s="46"/>
      <c r="E93" s="42">
        <f>SUM(E54)</f>
        <v>0</v>
      </c>
      <c r="F93" s="42"/>
      <c r="G93" s="42">
        <f>SUM(G54)</f>
        <v>0</v>
      </c>
      <c r="H93" s="23"/>
    </row>
    <row r="94" spans="1:8" s="67" customFormat="1" x14ac:dyDescent="0.35">
      <c r="C94" s="41" t="s">
        <v>17</v>
      </c>
      <c r="D94" s="46"/>
      <c r="E94" s="42">
        <f>SUM(E73)</f>
        <v>0</v>
      </c>
      <c r="F94" s="42"/>
      <c r="G94" s="42">
        <f>SUM(G73)</f>
        <v>0</v>
      </c>
      <c r="H94" s="23"/>
    </row>
    <row r="95" spans="1:8" s="67" customFormat="1" x14ac:dyDescent="0.35">
      <c r="C95" s="41" t="s">
        <v>30</v>
      </c>
      <c r="D95" s="46"/>
      <c r="E95" s="42">
        <f>SUM(E87)</f>
        <v>0</v>
      </c>
      <c r="F95" s="42"/>
      <c r="G95" s="42">
        <f>SUM(G87)</f>
        <v>0</v>
      </c>
    </row>
    <row r="96" spans="1:8" s="67" customFormat="1" ht="15" thickBot="1" x14ac:dyDescent="0.4">
      <c r="C96" s="43" t="s">
        <v>31</v>
      </c>
      <c r="D96" s="47"/>
      <c r="E96" s="44">
        <f>SUM(E90:E95)</f>
        <v>0</v>
      </c>
      <c r="F96" s="44"/>
      <c r="G96" s="44">
        <f t="shared" ref="G96" si="6">SUM(G90:G95)</f>
        <v>0</v>
      </c>
    </row>
    <row r="98" spans="1:9" s="67" customFormat="1" x14ac:dyDescent="0.35">
      <c r="A98" s="102" t="s">
        <v>39</v>
      </c>
      <c r="B98" s="102"/>
      <c r="C98" s="102"/>
      <c r="D98" s="102"/>
      <c r="E98" s="102"/>
      <c r="F98" s="102"/>
      <c r="G98" s="102"/>
      <c r="H98" s="102"/>
      <c r="I98" s="102"/>
    </row>
    <row r="99" spans="1:9" s="67" customFormat="1" ht="29.25" customHeight="1" x14ac:dyDescent="0.35">
      <c r="A99" s="103" t="s">
        <v>40</v>
      </c>
      <c r="B99" s="52" t="s">
        <v>41</v>
      </c>
      <c r="C99" s="109" t="s">
        <v>42</v>
      </c>
      <c r="D99" s="109"/>
      <c r="E99" s="109"/>
      <c r="F99" s="109"/>
      <c r="G99" s="110"/>
      <c r="H99" s="65"/>
      <c r="I99" s="65"/>
    </row>
    <row r="100" spans="1:9" s="67" customFormat="1" ht="84" customHeight="1" x14ac:dyDescent="0.35">
      <c r="A100" s="104"/>
      <c r="B100" s="72" t="s">
        <v>11</v>
      </c>
      <c r="C100" s="109" t="s">
        <v>57</v>
      </c>
      <c r="D100" s="109"/>
      <c r="E100" s="109"/>
      <c r="F100" s="109"/>
      <c r="G100" s="110"/>
      <c r="H100" s="65"/>
      <c r="I100" s="65"/>
    </row>
    <row r="101" spans="1:9" s="67" customFormat="1" ht="24" customHeight="1" x14ac:dyDescent="0.35">
      <c r="A101" s="105"/>
      <c r="B101" s="52" t="s">
        <v>43</v>
      </c>
      <c r="C101" s="109" t="s">
        <v>56</v>
      </c>
      <c r="D101" s="109"/>
      <c r="E101" s="109"/>
      <c r="F101" s="109"/>
      <c r="G101" s="110"/>
      <c r="H101" s="65"/>
      <c r="I101" s="65"/>
    </row>
    <row r="102" spans="1:9" s="67" customFormat="1" x14ac:dyDescent="0.35"/>
    <row r="103" spans="1:9" s="67" customFormat="1" x14ac:dyDescent="0.35">
      <c r="A103" s="61" t="s">
        <v>44</v>
      </c>
      <c r="B103" s="128" t="s">
        <v>45</v>
      </c>
      <c r="C103" s="129"/>
      <c r="D103" s="129"/>
      <c r="E103" s="129"/>
      <c r="F103" s="129"/>
      <c r="G103" s="129"/>
      <c r="H103" s="129"/>
      <c r="I103" s="130"/>
    </row>
    <row r="104" spans="1:9" s="67" customFormat="1" x14ac:dyDescent="0.35">
      <c r="A104" s="61" t="s">
        <v>46</v>
      </c>
      <c r="B104" s="128" t="s">
        <v>45</v>
      </c>
      <c r="C104" s="129"/>
      <c r="D104" s="129"/>
      <c r="E104" s="129"/>
      <c r="F104" s="129"/>
      <c r="G104" s="129"/>
      <c r="H104" s="129"/>
      <c r="I104" s="130"/>
    </row>
    <row r="105" spans="1:9" s="67" customFormat="1" ht="44.25" customHeight="1" x14ac:dyDescent="0.35">
      <c r="A105" s="61" t="s">
        <v>12</v>
      </c>
      <c r="B105" s="60" t="s">
        <v>13</v>
      </c>
      <c r="C105" s="128" t="s">
        <v>47</v>
      </c>
      <c r="D105" s="129"/>
      <c r="E105" s="129"/>
      <c r="F105" s="129"/>
      <c r="G105" s="129"/>
      <c r="H105" s="129"/>
      <c r="I105" s="130"/>
    </row>
    <row r="106" spans="1:9" s="67" customFormat="1" ht="38.25" customHeight="1" x14ac:dyDescent="0.35">
      <c r="A106" s="61" t="s">
        <v>17</v>
      </c>
      <c r="B106" s="60" t="s">
        <v>13</v>
      </c>
      <c r="C106" s="128" t="s">
        <v>48</v>
      </c>
      <c r="D106" s="129"/>
      <c r="E106" s="129"/>
      <c r="F106" s="129"/>
      <c r="G106" s="129"/>
      <c r="H106" s="129"/>
      <c r="I106" s="130"/>
    </row>
    <row r="107" spans="1:9" s="67" customFormat="1" ht="43.5" customHeight="1" x14ac:dyDescent="0.35">
      <c r="A107" s="61" t="s">
        <v>49</v>
      </c>
      <c r="B107" s="60" t="s">
        <v>13</v>
      </c>
      <c r="C107" s="128" t="s">
        <v>50</v>
      </c>
      <c r="D107" s="129"/>
      <c r="E107" s="129"/>
      <c r="F107" s="129"/>
      <c r="G107" s="129"/>
      <c r="H107" s="129"/>
      <c r="I107" s="130"/>
    </row>
    <row r="108" spans="1:9" s="67" customFormat="1" ht="61.5" customHeight="1" x14ac:dyDescent="0.35">
      <c r="A108" s="61" t="s">
        <v>51</v>
      </c>
      <c r="B108" s="126" t="s">
        <v>52</v>
      </c>
      <c r="C108" s="127"/>
      <c r="D108" s="127"/>
      <c r="E108" s="127"/>
      <c r="F108" s="127"/>
      <c r="G108" s="127"/>
      <c r="H108" s="127"/>
      <c r="I108" s="127"/>
    </row>
    <row r="109" spans="1:9" s="67" customFormat="1" x14ac:dyDescent="0.35">
      <c r="A109" s="61" t="s">
        <v>53</v>
      </c>
      <c r="B109" s="126" t="s">
        <v>54</v>
      </c>
      <c r="C109" s="127"/>
      <c r="D109" s="127"/>
      <c r="E109" s="127"/>
      <c r="F109" s="127"/>
      <c r="G109" s="127"/>
      <c r="H109" s="127"/>
      <c r="I109" s="127"/>
    </row>
  </sheetData>
  <sheetProtection algorithmName="SHA-512" hashValue="31nb3uDhGhZtXWfHHIFrbr1/Qrl4Gl9/hPYtJ4ulZ3z5Mx2AIm181xkVyzaYUI8ehffL4dsOoH+1Exe2sXNziw==" saltValue="H+choYtpbFA45tO02liMWg==" spinCount="100000" sheet="1" objects="1" scenarios="1" selectLockedCells="1"/>
  <mergeCells count="41">
    <mergeCell ref="A6:C6"/>
    <mergeCell ref="A98:I98"/>
    <mergeCell ref="A99:A101"/>
    <mergeCell ref="B108:I108"/>
    <mergeCell ref="A26:B26"/>
    <mergeCell ref="A27:B27"/>
    <mergeCell ref="A28:B28"/>
    <mergeCell ref="A29:B29"/>
    <mergeCell ref="A30:B30"/>
    <mergeCell ref="A31:B31"/>
    <mergeCell ref="A75:E75"/>
    <mergeCell ref="A22:B22"/>
    <mergeCell ref="A23:B23"/>
    <mergeCell ref="A24:B24"/>
    <mergeCell ref="A19:B19"/>
    <mergeCell ref="B11:C11"/>
    <mergeCell ref="B109:I109"/>
    <mergeCell ref="B103:I103"/>
    <mergeCell ref="B104:I104"/>
    <mergeCell ref="C105:I105"/>
    <mergeCell ref="C106:I106"/>
    <mergeCell ref="C107:I107"/>
    <mergeCell ref="B12:C12"/>
    <mergeCell ref="A20:B20"/>
    <mergeCell ref="A21:B21"/>
    <mergeCell ref="A8:G8"/>
    <mergeCell ref="A14:E14"/>
    <mergeCell ref="A16:B16"/>
    <mergeCell ref="A17:B17"/>
    <mergeCell ref="A18:B18"/>
    <mergeCell ref="A87:D87"/>
    <mergeCell ref="C99:G99"/>
    <mergeCell ref="C100:G100"/>
    <mergeCell ref="C101:G101"/>
    <mergeCell ref="A25:B25"/>
    <mergeCell ref="A37:E37"/>
    <mergeCell ref="A56:E56"/>
    <mergeCell ref="A54:D54"/>
    <mergeCell ref="A32:D32"/>
    <mergeCell ref="A73:D73"/>
    <mergeCell ref="A33:J33"/>
  </mergeCells>
  <hyperlinks>
    <hyperlink ref="H15" r:id="rId1" xr:uid="{478322D8-1CD7-4232-8BC2-669731965A78}"/>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Swe partn - Staff + 40%</vt:lpstr>
      <vt:lpstr>Swe partn - all cost cat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Estling Veronica</dc:creator>
  <cp:lastModifiedBy>Estling Veronica</cp:lastModifiedBy>
  <dcterms:created xsi:type="dcterms:W3CDTF">2025-06-11T07:32:23Z</dcterms:created>
  <dcterms:modified xsi:type="dcterms:W3CDTF">2025-09-11T12:19:10Z</dcterms:modified>
</cp:coreProperties>
</file>